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1.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7.xml" ContentType="application/vnd.openxmlformats-officedocument.drawingml.chartshapes+xml"/>
  <Override PartName="/xl/drawings/drawing28.xml" ContentType="application/vnd.openxmlformats-officedocument.drawing+xml"/>
  <Override PartName="/xl/charts/chart14.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9.xml" ContentType="application/vnd.openxmlformats-officedocument.drawingml.chartshapes+xml"/>
  <Override PartName="/xl/drawings/drawing30.xml" ContentType="application/vnd.openxmlformats-officedocument.drawing+xml"/>
  <Override PartName="/xl/charts/chart15.xml" ContentType="application/vnd.openxmlformats-officedocument.drawingml.chart+xml"/>
  <Override PartName="/xl/drawings/drawing31.xml" ContentType="application/vnd.openxmlformats-officedocument.drawingml.chartshapes+xml"/>
  <Override PartName="/xl/drawings/drawing32.xml" ContentType="application/vnd.openxmlformats-officedocument.drawing+xml"/>
  <Override PartName="/xl/charts/chart16.xml" ContentType="application/vnd.openxmlformats-officedocument.drawingml.chart+xml"/>
  <Override PartName="/xl/drawings/drawing33.xml" ContentType="application/vnd.openxmlformats-officedocument.drawingml.chartshapes+xml"/>
  <Override PartName="/xl/drawings/drawing34.xml" ContentType="application/vnd.openxmlformats-officedocument.drawing+xml"/>
  <Override PartName="/xl/charts/chart17.xml" ContentType="application/vnd.openxmlformats-officedocument.drawingml.chart+xml"/>
  <Override PartName="/xl/drawings/drawing35.xml" ContentType="application/vnd.openxmlformats-officedocument.drawingml.chartshapes+xml"/>
  <Override PartName="/xl/drawings/drawing36.xml" ContentType="application/vnd.openxmlformats-officedocument.drawing+xml"/>
  <Override PartName="/xl/charts/chart18.xml" ContentType="application/vnd.openxmlformats-officedocument.drawingml.chart+xml"/>
  <Override PartName="/xl/drawings/drawing37.xml" ContentType="application/vnd.openxmlformats-officedocument.drawingml.chartshapes+xml"/>
  <Override PartName="/xl/drawings/drawing38.xml" ContentType="application/vnd.openxmlformats-officedocument.drawing+xml"/>
  <Override PartName="/xl/charts/chart19.xml" ContentType="application/vnd.openxmlformats-officedocument.drawingml.chart+xml"/>
  <Override PartName="/xl/drawings/drawing39.xml" ContentType="application/vnd.openxmlformats-officedocument.drawingml.chartshapes+xml"/>
  <Override PartName="/xl/drawings/drawing40.xml" ContentType="application/vnd.openxmlformats-officedocument.drawing+xml"/>
  <Override PartName="/xl/charts/chart20.xml" ContentType="application/vnd.openxmlformats-officedocument.drawingml.chart+xml"/>
  <Override PartName="/xl/drawings/drawing41.xml" ContentType="application/vnd.openxmlformats-officedocument.drawingml.chartshapes+xml"/>
  <Override PartName="/xl/drawings/drawing42.xml" ContentType="application/vnd.openxmlformats-officedocument.drawing+xml"/>
  <Override PartName="/xl/charts/chart21.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3.xml" ContentType="application/vnd.openxmlformats-officedocument.drawingml.chartshapes+xml"/>
  <Override PartName="/xl/drawings/drawing44.xml" ContentType="application/vnd.openxmlformats-officedocument.drawing+xml"/>
  <Override PartName="/xl/charts/chart22.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5.xml" ContentType="application/vnd.openxmlformats-officedocument.drawingml.chartshapes+xml"/>
  <Override PartName="/xl/drawings/drawing46.xml" ContentType="application/vnd.openxmlformats-officedocument.drawing+xml"/>
  <Override PartName="/xl/charts/chart23.xml" ContentType="application/vnd.openxmlformats-officedocument.drawingml.chart+xml"/>
  <Override PartName="/xl/drawings/drawing47.xml" ContentType="application/vnd.openxmlformats-officedocument.drawingml.chartshapes+xml"/>
  <Override PartName="/xl/charts/chart24.xml" ContentType="application/vnd.openxmlformats-officedocument.drawingml.chart+xml"/>
  <Override PartName="/xl/drawings/drawing48.xml" ContentType="application/vnd.openxmlformats-officedocument.drawingml.chartshapes+xml"/>
  <Override PartName="/xl/drawings/drawing49.xml" ContentType="application/vnd.openxmlformats-officedocument.drawing+xml"/>
  <Override PartName="/xl/charts/chart25.xml" ContentType="application/vnd.openxmlformats-officedocument.drawingml.chart+xml"/>
  <Override PartName="/xl/drawings/drawing50.xml" ContentType="application/vnd.openxmlformats-officedocument.drawingml.chartshapes+xml"/>
  <Override PartName="/xl/drawings/drawing51.xml" ContentType="application/vnd.openxmlformats-officedocument.drawing+xml"/>
  <Override PartName="/xl/charts/chart2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2.xml" ContentType="application/vnd.openxmlformats-officedocument.drawingml.chartshapes+xml"/>
  <Override PartName="/xl/charts/chart2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3.xml" ContentType="application/vnd.openxmlformats-officedocument.drawingml.chartshapes+xml"/>
  <Override PartName="/xl/drawings/drawing54.xml" ContentType="application/vnd.openxmlformats-officedocument.drawing+xml"/>
  <Override PartName="/xl/charts/chart28.xml" ContentType="application/vnd.openxmlformats-officedocument.drawingml.chart+xml"/>
  <Override PartName="/xl/drawings/drawing55.xml" ContentType="application/vnd.openxmlformats-officedocument.drawingml.chartshapes+xml"/>
  <Override PartName="/xl/drawings/drawing56.xml" ContentType="application/vnd.openxmlformats-officedocument.drawing+xml"/>
  <Override PartName="/xl/charts/chart2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7.xml" ContentType="application/vnd.openxmlformats-officedocument.drawingml.chartshapes+xml"/>
  <Override PartName="/xl/drawings/drawing58.xml" ContentType="application/vnd.openxmlformats-officedocument.drawing+xml"/>
  <Override PartName="/xl/charts/chart30.xml" ContentType="application/vnd.openxmlformats-officedocument.drawingml.chart+xml"/>
  <Override PartName="/xl/drawings/drawing59.xml" ContentType="application/vnd.openxmlformats-officedocument.drawingml.chartshapes+xml"/>
  <Override PartName="/xl/drawings/drawing60.xml" ContentType="application/vnd.openxmlformats-officedocument.drawing+xml"/>
  <Override PartName="/xl/charts/chart31.xml" ContentType="application/vnd.openxmlformats-officedocument.drawingml.chart+xml"/>
  <Override PartName="/xl/drawings/drawing61.xml" ContentType="application/vnd.openxmlformats-officedocument.drawingml.chartshapes+xml"/>
  <Override PartName="/xl/drawings/drawing62.xml" ContentType="application/vnd.openxmlformats-officedocument.drawing+xml"/>
  <Override PartName="/xl/charts/chart32.xml" ContentType="application/vnd.openxmlformats-officedocument.drawingml.chart+xml"/>
  <Override PartName="/xl/drawings/drawing6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p\data\AS\PUBLIC HEALTH TEAM\Information Management\Website\Data Observatory\Documents\Economy\Housing and homelessness\"/>
    </mc:Choice>
  </mc:AlternateContent>
  <bookViews>
    <workbookView xWindow="0" yWindow="0" windowWidth="19200" windowHeight="10185" tabRatio="772"/>
  </bookViews>
  <sheets>
    <sheet name="Index" sheetId="13" r:id="rId1"/>
    <sheet name="Version control" sheetId="18" r:id="rId2"/>
    <sheet name="Priority Comparator" sheetId="25" r:id="rId3"/>
    <sheet name="Priority Trend" sheetId="26" r:id="rId4"/>
    <sheet name="Prevention Comparator" sheetId="19" r:id="rId5"/>
    <sheet name="Prevention Trend" sheetId="20" r:id="rId6"/>
    <sheet name="Statutory Comparator" sheetId="27" r:id="rId7"/>
    <sheet name="Rough Sleeping Comparator" sheetId="22" r:id="rId8"/>
    <sheet name="Rough Sleeping Trend" sheetId="32" r:id="rId9"/>
    <sheet name="Rough Sleeping Soton" sheetId="30" r:id="rId10"/>
    <sheet name="Deaths of homeless" sheetId="57" r:id="rId11"/>
    <sheet name="Homeless 16-24 Comparator" sheetId="28" r:id="rId12"/>
    <sheet name="Homelessness 16-24 Trend" sheetId="37" r:id="rId13"/>
    <sheet name="Reasons for homelessness" sheetId="36" r:id="rId14"/>
    <sheet name="Priority Need Group" sheetId="34" r:id="rId15"/>
    <sheet name="Age Profile" sheetId="33" r:id="rId16"/>
    <sheet name="Children in poverty " sheetId="53" r:id="rId17"/>
    <sheet name="House Price Comparator" sheetId="29" r:id="rId18"/>
    <sheet name="House Price Comparator Apr" sheetId="31" r:id="rId19"/>
    <sheet name="House Pirce Trend April" sheetId="21" r:id="rId20"/>
    <sheet name="Affordability Ratio" sheetId="38" r:id="rId21"/>
    <sheet name="Affordability Ratio Trend" sheetId="52" r:id="rId22"/>
    <sheet name="Household Tenure Status" sheetId="56" r:id="rId23"/>
    <sheet name="Rental prices" sheetId="35" r:id="rId24"/>
    <sheet name="LA FT pay R and WP" sheetId="44" r:id="rId25"/>
    <sheet name="GDHI per head" sheetId="46" r:id="rId26"/>
    <sheet name="GDHI per Head trend" sheetId="47" r:id="rId27"/>
    <sheet name="Housing Stock" sheetId="39" r:id="rId28"/>
    <sheet name="Subs poisoning admissions com" sheetId="49" r:id="rId29"/>
    <sheet name="Alcohol specific admissions com" sheetId="50" r:id="rId30"/>
    <sheet name="Safeguarding Children Comp" sheetId="55" r:id="rId31"/>
    <sheet name="Safeguarding Children Trend" sheetId="54" r:id="rId32"/>
  </sheets>
  <definedNames>
    <definedName name="_xlnm._FilterDatabase" localSheetId="20" hidden="1">'Affordability Ratio'!$B$5:$E$5</definedName>
    <definedName name="_xlnm._FilterDatabase" localSheetId="21" hidden="1">'Affordability Ratio Trend'!$B$7:$E$7</definedName>
    <definedName name="_xlnm._FilterDatabase" localSheetId="15" hidden="1">'Age Profile'!$B$4:$I$4</definedName>
    <definedName name="_xlnm._FilterDatabase" localSheetId="16" hidden="1">'Children in poverty '!$R$12:$W$12</definedName>
    <definedName name="_xlnm._FilterDatabase" localSheetId="10" hidden="1">'Deaths of homeless'!$B$6:$AD$6</definedName>
    <definedName name="_xlnm._FilterDatabase" localSheetId="25" hidden="1">'GDHI per head'!$B$5:$C$5</definedName>
    <definedName name="_xlnm._FilterDatabase" localSheetId="26" hidden="1">'GDHI per Head trend'!$B$5:$C$5</definedName>
    <definedName name="_xlnm._FilterDatabase" localSheetId="11" hidden="1">'Homeless 16-24 Comparator'!$R$12:$W$12</definedName>
    <definedName name="_xlnm._FilterDatabase" localSheetId="17" hidden="1">'House Price Comparator'!$B$5:$I$5</definedName>
    <definedName name="_xlnm._FilterDatabase" localSheetId="18" hidden="1">'House Price Comparator Apr'!$B$5:$E$5</definedName>
    <definedName name="_xlnm._FilterDatabase" localSheetId="22" hidden="1">'Household Tenure Status'!$B$5:$E$5</definedName>
    <definedName name="_xlnm._FilterDatabase" localSheetId="24" hidden="1">'LA FT pay R and WP'!#REF!</definedName>
    <definedName name="_xlnm._FilterDatabase" localSheetId="4" hidden="1">'Prevention Comparator'!$R$17:$U$17</definedName>
    <definedName name="_xlnm._FilterDatabase" localSheetId="2" hidden="1">'Priority Comparator'!#REF!</definedName>
    <definedName name="_xlnm._FilterDatabase" localSheetId="14" hidden="1">'Priority Need Group'!$B$4:$I$4</definedName>
    <definedName name="_xlnm._FilterDatabase" localSheetId="13" hidden="1">'Reasons for homelessness'!$B$4:$I$4</definedName>
    <definedName name="_xlnm._FilterDatabase" localSheetId="23" hidden="1">'Rental prices'!$B$4:$I$4</definedName>
    <definedName name="_xlnm._FilterDatabase" localSheetId="7" hidden="1">'Rough Sleeping Comparator'!$B$5:$I$5</definedName>
    <definedName name="_xlnm._FilterDatabase" localSheetId="30" hidden="1">'Safeguarding Children Comp'!$B$5:$H$5</definedName>
    <definedName name="_xlnm._FilterDatabase" localSheetId="6" hidden="1">'Statutory Comparator'!$R$29:$AH$29</definedName>
    <definedName name="_xlnm._FilterDatabase" localSheetId="28" hidden="1">'Subs poisoning admissions com'!$B$6:$H$6</definedName>
    <definedName name="_Key1" localSheetId="20" hidden="1">#REF!</definedName>
    <definedName name="_Key1" localSheetId="21" hidden="1">#REF!</definedName>
    <definedName name="_Key1" localSheetId="15" hidden="1">#REF!</definedName>
    <definedName name="_Key1" localSheetId="29" hidden="1">#REF!</definedName>
    <definedName name="_Key1" localSheetId="16" hidden="1">#REF!</definedName>
    <definedName name="_Key1" localSheetId="10" hidden="1">#REF!</definedName>
    <definedName name="_Key1" localSheetId="25" hidden="1">#REF!</definedName>
    <definedName name="_Key1" localSheetId="26" hidden="1">#REF!</definedName>
    <definedName name="_Key1" localSheetId="11" hidden="1">#REF!</definedName>
    <definedName name="_Key1" localSheetId="12" hidden="1">#REF!</definedName>
    <definedName name="_Key1" localSheetId="19" hidden="1">#REF!</definedName>
    <definedName name="_Key1" localSheetId="17" hidden="1">#REF!</definedName>
    <definedName name="_Key1" localSheetId="18" hidden="1">#REF!</definedName>
    <definedName name="_Key1" localSheetId="22" hidden="1">#REF!</definedName>
    <definedName name="_Key1" localSheetId="27" hidden="1">#REF!</definedName>
    <definedName name="_Key1" localSheetId="0" hidden="1">#REF!</definedName>
    <definedName name="_Key1" localSheetId="24" hidden="1">#REF!</definedName>
    <definedName name="_Key1" localSheetId="4" hidden="1">#REF!</definedName>
    <definedName name="_Key1" localSheetId="5" hidden="1">#REF!</definedName>
    <definedName name="_Key1" localSheetId="2" hidden="1">#REF!</definedName>
    <definedName name="_Key1" localSheetId="14" hidden="1">#REF!</definedName>
    <definedName name="_Key1" localSheetId="3" hidden="1">#REF!</definedName>
    <definedName name="_Key1" localSheetId="13" hidden="1">#REF!</definedName>
    <definedName name="_Key1" localSheetId="23" hidden="1">#REF!</definedName>
    <definedName name="_Key1" localSheetId="7" hidden="1">#REF!</definedName>
    <definedName name="_Key1" localSheetId="9" hidden="1">#REF!</definedName>
    <definedName name="_Key1" localSheetId="8" hidden="1">#REF!</definedName>
    <definedName name="_Key1" localSheetId="30" hidden="1">#REF!</definedName>
    <definedName name="_Key1" localSheetId="31" hidden="1">#REF!</definedName>
    <definedName name="_Key1" localSheetId="6" hidden="1">#REF!</definedName>
    <definedName name="_Key1" localSheetId="28" hidden="1">#REF!</definedName>
    <definedName name="_Key1" hidden="1">#REF!</definedName>
    <definedName name="_Key2" localSheetId="20" hidden="1">#REF!</definedName>
    <definedName name="_Key2" localSheetId="21" hidden="1">#REF!</definedName>
    <definedName name="_Key2" localSheetId="15" hidden="1">#REF!</definedName>
    <definedName name="_Key2" localSheetId="29" hidden="1">#REF!</definedName>
    <definedName name="_Key2" localSheetId="16" hidden="1">#REF!</definedName>
    <definedName name="_Key2" localSheetId="10" hidden="1">#REF!</definedName>
    <definedName name="_Key2" localSheetId="25" hidden="1">#REF!</definedName>
    <definedName name="_Key2" localSheetId="26" hidden="1">#REF!</definedName>
    <definedName name="_Key2" localSheetId="11" hidden="1">#REF!</definedName>
    <definedName name="_Key2" localSheetId="12" hidden="1">#REF!</definedName>
    <definedName name="_Key2" localSheetId="19" hidden="1">#REF!</definedName>
    <definedName name="_Key2" localSheetId="17" hidden="1">#REF!</definedName>
    <definedName name="_Key2" localSheetId="18" hidden="1">#REF!</definedName>
    <definedName name="_Key2" localSheetId="22" hidden="1">#REF!</definedName>
    <definedName name="_Key2" localSheetId="27" hidden="1">#REF!</definedName>
    <definedName name="_Key2" localSheetId="0" hidden="1">#REF!</definedName>
    <definedName name="_Key2" localSheetId="24" hidden="1">#REF!</definedName>
    <definedName name="_Key2" localSheetId="4" hidden="1">#REF!</definedName>
    <definedName name="_Key2" localSheetId="5" hidden="1">#REF!</definedName>
    <definedName name="_Key2" localSheetId="2" hidden="1">#REF!</definedName>
    <definedName name="_Key2" localSheetId="14" hidden="1">#REF!</definedName>
    <definedName name="_Key2" localSheetId="3" hidden="1">#REF!</definedName>
    <definedName name="_Key2" localSheetId="13" hidden="1">#REF!</definedName>
    <definedName name="_Key2" localSheetId="23" hidden="1">#REF!</definedName>
    <definedName name="_Key2" localSheetId="7" hidden="1">#REF!</definedName>
    <definedName name="_Key2" localSheetId="9" hidden="1">#REF!</definedName>
    <definedName name="_Key2" localSheetId="8" hidden="1">#REF!</definedName>
    <definedName name="_Key2" localSheetId="30" hidden="1">#REF!</definedName>
    <definedName name="_Key2" localSheetId="31" hidden="1">#REF!</definedName>
    <definedName name="_Key2" localSheetId="6" hidden="1">#REF!</definedName>
    <definedName name="_Key2" localSheetId="28" hidden="1">#REF!</definedName>
    <definedName name="_Key2" hidden="1">#REF!</definedName>
    <definedName name="_Order1" hidden="1">255</definedName>
    <definedName name="_Sort" localSheetId="20" hidden="1">#REF!</definedName>
    <definedName name="_Sort" localSheetId="21" hidden="1">#REF!</definedName>
    <definedName name="_Sort" localSheetId="15" hidden="1">#REF!</definedName>
    <definedName name="_Sort" localSheetId="29" hidden="1">#REF!</definedName>
    <definedName name="_Sort" localSheetId="16" hidden="1">#REF!</definedName>
    <definedName name="_Sort" localSheetId="10" hidden="1">#REF!</definedName>
    <definedName name="_Sort" localSheetId="25" hidden="1">#REF!</definedName>
    <definedName name="_Sort" localSheetId="26" hidden="1">#REF!</definedName>
    <definedName name="_Sort" localSheetId="11" hidden="1">#REF!</definedName>
    <definedName name="_Sort" localSheetId="12" hidden="1">#REF!</definedName>
    <definedName name="_Sort" localSheetId="19" hidden="1">#REF!</definedName>
    <definedName name="_Sort" localSheetId="17" hidden="1">#REF!</definedName>
    <definedName name="_Sort" localSheetId="18" hidden="1">#REF!</definedName>
    <definedName name="_Sort" localSheetId="22" hidden="1">#REF!</definedName>
    <definedName name="_Sort" localSheetId="27" hidden="1">#REF!</definedName>
    <definedName name="_Sort" localSheetId="0" hidden="1">#REF!</definedName>
    <definedName name="_Sort" localSheetId="24" hidden="1">#REF!</definedName>
    <definedName name="_Sort" localSheetId="4" hidden="1">#REF!</definedName>
    <definedName name="_Sort" localSheetId="5" hidden="1">#REF!</definedName>
    <definedName name="_Sort" localSheetId="2" hidden="1">#REF!</definedName>
    <definedName name="_Sort" localSheetId="14" hidden="1">#REF!</definedName>
    <definedName name="_Sort" localSheetId="3" hidden="1">#REF!</definedName>
    <definedName name="_Sort" localSheetId="13" hidden="1">#REF!</definedName>
    <definedName name="_Sort" localSheetId="23" hidden="1">#REF!</definedName>
    <definedName name="_Sort" localSheetId="7" hidden="1">#REF!</definedName>
    <definedName name="_Sort" localSheetId="9" hidden="1">#REF!</definedName>
    <definedName name="_Sort" localSheetId="8" hidden="1">#REF!</definedName>
    <definedName name="_Sort" localSheetId="30" hidden="1">#REF!</definedName>
    <definedName name="_Sort" localSheetId="31" hidden="1">#REF!</definedName>
    <definedName name="_Sort" localSheetId="6" hidden="1">#REF!</definedName>
    <definedName name="_Sort" localSheetId="28" hidden="1">#REF!</definedName>
    <definedName name="_Sort" hidden="1">#REF!</definedName>
    <definedName name="_sort1" localSheetId="20" hidden="1">#REF!</definedName>
    <definedName name="_sort1" localSheetId="21" hidden="1">#REF!</definedName>
    <definedName name="_sort1" localSheetId="15" hidden="1">#REF!</definedName>
    <definedName name="_sort1" localSheetId="29" hidden="1">#REF!</definedName>
    <definedName name="_sort1" localSheetId="16" hidden="1">#REF!</definedName>
    <definedName name="_sort1" localSheetId="10" hidden="1">#REF!</definedName>
    <definedName name="_sort1" localSheetId="25" hidden="1">#REF!</definedName>
    <definedName name="_sort1" localSheetId="26" hidden="1">#REF!</definedName>
    <definedName name="_sort1" localSheetId="11" hidden="1">#REF!</definedName>
    <definedName name="_sort1" localSheetId="12" hidden="1">#REF!</definedName>
    <definedName name="_sort1" localSheetId="19" hidden="1">#REF!</definedName>
    <definedName name="_sort1" localSheetId="17" hidden="1">#REF!</definedName>
    <definedName name="_sort1" localSheetId="18" hidden="1">#REF!</definedName>
    <definedName name="_sort1" localSheetId="22" hidden="1">#REF!</definedName>
    <definedName name="_sort1" localSheetId="27" hidden="1">#REF!</definedName>
    <definedName name="_sort1" localSheetId="0" hidden="1">#REF!</definedName>
    <definedName name="_sort1" localSheetId="24" hidden="1">#REF!</definedName>
    <definedName name="_sort1" localSheetId="4" hidden="1">#REF!</definedName>
    <definedName name="_sort1" localSheetId="5" hidden="1">#REF!</definedName>
    <definedName name="_sort1" localSheetId="2" hidden="1">#REF!</definedName>
    <definedName name="_sort1" localSheetId="14" hidden="1">#REF!</definedName>
    <definedName name="_sort1" localSheetId="3" hidden="1">#REF!</definedName>
    <definedName name="_sort1" localSheetId="13" hidden="1">#REF!</definedName>
    <definedName name="_sort1" localSheetId="23" hidden="1">#REF!</definedName>
    <definedName name="_sort1" localSheetId="7" hidden="1">#REF!</definedName>
    <definedName name="_sort1" localSheetId="9" hidden="1">#REF!</definedName>
    <definedName name="_sort1" localSheetId="8" hidden="1">#REF!</definedName>
    <definedName name="_sort1" localSheetId="30" hidden="1">#REF!</definedName>
    <definedName name="_sort1" localSheetId="31" hidden="1">#REF!</definedName>
    <definedName name="_sort1" localSheetId="6" hidden="1">#REF!</definedName>
    <definedName name="_sort1" localSheetId="28" hidden="1">#REF!</definedName>
    <definedName name="_sort1" hidden="1">#REF!</definedName>
    <definedName name="homelessD_meta">'Deaths of homeless'!$B$55:$L$85</definedName>
    <definedName name="METADATA" localSheetId="20">'Affordability Ratio'!$B$54:$K$83</definedName>
    <definedName name="METADATA" localSheetId="21">'Affordability Ratio Trend'!$B$47:$K$76</definedName>
    <definedName name="METADATA" localSheetId="15">'Age Profile'!$B$34:$K$59</definedName>
    <definedName name="METADATA" localSheetId="29">'Alcohol specific admissions com'!$B$54:$J$81</definedName>
    <definedName name="METADATA" localSheetId="16">'Children in poverty '!$B$54:$K$82</definedName>
    <definedName name="METADATA" localSheetId="10">'Deaths of homeless'!$B$55:$K$85</definedName>
    <definedName name="METADATA" localSheetId="11">'Homeless 16-24 Comparator'!$B$55:$K$83</definedName>
    <definedName name="METADATA" localSheetId="17">'House Price Comparator'!$B$48:$I$77</definedName>
    <definedName name="METADATA" localSheetId="18">'House Price Comparator Apr'!$B$55:$K$84</definedName>
    <definedName name="METADATA" localSheetId="22">'Household Tenure Status'!$B$31:$K$60</definedName>
    <definedName name="METADATA" localSheetId="4">'Prevention Comparator'!$B$56:$K$85</definedName>
    <definedName name="METADATA" localSheetId="2">'Priority Comparator'!$B$55:$K$84</definedName>
    <definedName name="METADATA" localSheetId="14">'Priority Need Group'!$B$36:$K$60</definedName>
    <definedName name="METADATA" localSheetId="13">'Reasons for homelessness'!$B$42:$K$66</definedName>
    <definedName name="METADATA" localSheetId="23">'Rental prices'!$B$35:$K$60</definedName>
    <definedName name="METADATA" localSheetId="7">'Rough Sleeping Comparator'!$B$55:$K$84</definedName>
    <definedName name="METADATA" localSheetId="30">'Safeguarding Children Comp'!$D$54:$K$80</definedName>
    <definedName name="METADATA" localSheetId="6">'Statutory Comparator'!$B$56:$K$85</definedName>
    <definedName name="METADATA" localSheetId="28">'Subs poisoning admissions com'!$B$53:$I$92</definedName>
    <definedName name="old_key1" localSheetId="20" hidden="1">#REF!</definedName>
    <definedName name="old_key1" localSheetId="21" hidden="1">#REF!</definedName>
    <definedName name="old_key1" localSheetId="15" hidden="1">#REF!</definedName>
    <definedName name="old_key1" localSheetId="29" hidden="1">#REF!</definedName>
    <definedName name="old_key1" localSheetId="16" hidden="1">#REF!</definedName>
    <definedName name="old_key1" localSheetId="10" hidden="1">#REF!</definedName>
    <definedName name="old_key1" localSheetId="25" hidden="1">#REF!</definedName>
    <definedName name="old_key1" localSheetId="26" hidden="1">#REF!</definedName>
    <definedName name="old_key1" localSheetId="11" hidden="1">#REF!</definedName>
    <definedName name="old_key1" localSheetId="12" hidden="1">#REF!</definedName>
    <definedName name="old_key1" localSheetId="19" hidden="1">#REF!</definedName>
    <definedName name="old_key1" localSheetId="17" hidden="1">#REF!</definedName>
    <definedName name="old_key1" localSheetId="18" hidden="1">#REF!</definedName>
    <definedName name="old_key1" localSheetId="22" hidden="1">#REF!</definedName>
    <definedName name="old_key1" localSheetId="27" hidden="1">#REF!</definedName>
    <definedName name="old_key1" localSheetId="24" hidden="1">#REF!</definedName>
    <definedName name="old_key1" localSheetId="4" hidden="1">#REF!</definedName>
    <definedName name="old_key1" localSheetId="5" hidden="1">#REF!</definedName>
    <definedName name="old_key1" localSheetId="2" hidden="1">#REF!</definedName>
    <definedName name="old_key1" localSheetId="14" hidden="1">#REF!</definedName>
    <definedName name="old_key1" localSheetId="3" hidden="1">#REF!</definedName>
    <definedName name="old_key1" localSheetId="13" hidden="1">#REF!</definedName>
    <definedName name="old_key1" localSheetId="23" hidden="1">#REF!</definedName>
    <definedName name="old_key1" localSheetId="7" hidden="1">#REF!</definedName>
    <definedName name="old_key1" localSheetId="9" hidden="1">#REF!</definedName>
    <definedName name="old_key1" localSheetId="8" hidden="1">#REF!</definedName>
    <definedName name="old_key1" localSheetId="30" hidden="1">#REF!</definedName>
    <definedName name="old_key1" localSheetId="31" hidden="1">#REF!</definedName>
    <definedName name="old_key1" localSheetId="6" hidden="1">#REF!</definedName>
    <definedName name="old_key1" localSheetId="28" hidden="1">#REF!</definedName>
    <definedName name="old_key1" hidden="1">#REF!</definedName>
    <definedName name="Prevent_trend_meta">'Prevention Trend'!$B$42:$O$69</definedName>
    <definedName name="Prevention_LA_meta">'Prevention Comparator'!$B$56:$K$85</definedName>
    <definedName name="Priortiy_tnd_meta">'Priority Trend'!$B$42:$O$69</definedName>
    <definedName name="rate_per">'Priority Trend'!$C$5</definedName>
    <definedName name="RLA_gross_pay_meta" localSheetId="24">'LA FT pay R and WP'!$B$57:$J$85</definedName>
    <definedName name="Rough_sleep_Soton_meta">'Rough Sleeping Soton'!$B$88:$O$117</definedName>
    <definedName name="rough_sleep_tnd_meta" localSheetId="27">'Housing Stock'!$B$39:$O$65</definedName>
    <definedName name="rough_sleep_tnd_meta">'Rough Sleeping Trend'!$B$39:$O$66</definedName>
    <definedName name="Safeg_trend_meta">'Safeguarding Children Trend'!$B$33:$O$59</definedName>
    <definedName name="stat_homeless_Meta">'Statutory Comparator'!$B$56:$K$85</definedName>
    <definedName name="Z_3C4281F2_0808_4B65_BF90_011A1CD7D2FD_.wvu.FilterData" localSheetId="25" hidden="1">'GDHI per head'!$B$5:$C$5</definedName>
    <definedName name="Z_3C4281F2_0808_4B65_BF90_011A1CD7D2FD_.wvu.FilterData" localSheetId="26" hidden="1">'GDHI per Head trend'!$B$5:$C$5</definedName>
    <definedName name="Z_3C4281F2_0808_4B65_BF90_011A1CD7D2FD_.wvu.FilterData" localSheetId="24" hidden="1">'LA FT pay R and WP'!#REF!</definedName>
    <definedName name="Z_EF8271FE_83AC_4725_ABCB_19E735157E42_.wvu.FilterData" localSheetId="25" hidden="1">'GDHI per head'!$B$5:$C$5</definedName>
    <definedName name="Z_EF8271FE_83AC_4725_ABCB_19E735157E42_.wvu.FilterData" localSheetId="26" hidden="1">'GDHI per Head trend'!$B$5:$C$5</definedName>
    <definedName name="Z_EF8271FE_83AC_4725_ABCB_19E735157E42_.wvu.FilterData" localSheetId="24" hidden="1">'LA FT pay R and WP'!#REF!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56" l="1"/>
  <c r="D8" i="56"/>
  <c r="D9" i="56"/>
  <c r="D10" i="56"/>
  <c r="D6" i="56"/>
  <c r="G7" i="35" l="1"/>
  <c r="G8" i="35"/>
  <c r="G9" i="35"/>
  <c r="G6" i="35"/>
  <c r="T22" i="44" l="1"/>
  <c r="O22" i="44"/>
  <c r="J22" i="44"/>
  <c r="E22" i="44"/>
  <c r="T21" i="44"/>
  <c r="O21" i="44"/>
  <c r="J21" i="44"/>
  <c r="E21" i="44"/>
  <c r="T20" i="44"/>
  <c r="O20" i="44"/>
  <c r="J20" i="44"/>
  <c r="E20" i="44"/>
  <c r="T19" i="44"/>
  <c r="O19" i="44"/>
  <c r="J19" i="44"/>
  <c r="E19" i="44"/>
  <c r="T18" i="44"/>
  <c r="O18" i="44"/>
  <c r="J18" i="44"/>
  <c r="E18" i="44"/>
  <c r="T17" i="44"/>
  <c r="O17" i="44"/>
  <c r="J17" i="44"/>
  <c r="E17" i="44"/>
  <c r="T16" i="44"/>
  <c r="O16" i="44"/>
  <c r="J16" i="44"/>
  <c r="E16" i="44"/>
  <c r="T15" i="44"/>
  <c r="O15" i="44"/>
  <c r="J15" i="44"/>
  <c r="E15" i="44"/>
  <c r="T14" i="44"/>
  <c r="O14" i="44"/>
  <c r="J14" i="44"/>
  <c r="E14" i="44"/>
  <c r="T13" i="44"/>
  <c r="O13" i="44"/>
  <c r="J13" i="44"/>
  <c r="E13" i="44"/>
  <c r="T12" i="44"/>
  <c r="O12" i="44"/>
  <c r="J12" i="44"/>
  <c r="E12" i="44"/>
  <c r="T11" i="44"/>
  <c r="O11" i="44"/>
  <c r="J11" i="44"/>
  <c r="E11" i="44"/>
  <c r="T10" i="44"/>
  <c r="O10" i="44"/>
  <c r="J10" i="44"/>
  <c r="E10" i="44"/>
  <c r="T9" i="44"/>
  <c r="O9" i="44"/>
  <c r="J9" i="44"/>
  <c r="E9" i="44"/>
  <c r="T8" i="44"/>
  <c r="O8" i="44"/>
  <c r="J8" i="44"/>
  <c r="E8" i="44"/>
</calcChain>
</file>

<file path=xl/sharedStrings.xml><?xml version="1.0" encoding="utf-8"?>
<sst xmlns="http://schemas.openxmlformats.org/spreadsheetml/2006/main" count="1735" uniqueCount="445">
  <si>
    <t>Lower rates are associated with better health outcomes</t>
  </si>
  <si>
    <t>Higher rates are associated with poorer health outcomes</t>
  </si>
  <si>
    <t>Definition:</t>
  </si>
  <si>
    <t>Indicator:</t>
  </si>
  <si>
    <t>Newcastle upon Tyne</t>
  </si>
  <si>
    <t>Sheffield</t>
  </si>
  <si>
    <t>Leeds</t>
  </si>
  <si>
    <t>Southampton</t>
  </si>
  <si>
    <t>Liverpool</t>
  </si>
  <si>
    <t>Portsmouth</t>
  </si>
  <si>
    <t>Hampshire</t>
  </si>
  <si>
    <t>Return to Index</t>
  </si>
  <si>
    <t>View Metadata</t>
  </si>
  <si>
    <t>Local Authority</t>
  </si>
  <si>
    <t>Isle of Wight</t>
  </si>
  <si>
    <t>Coventry</t>
  </si>
  <si>
    <t>Add any caveats or interpretation here</t>
  </si>
  <si>
    <t>View Glossary</t>
  </si>
  <si>
    <t>England</t>
  </si>
  <si>
    <t>Persons</t>
  </si>
  <si>
    <t>Metadata</t>
  </si>
  <si>
    <t>Bristol</t>
  </si>
  <si>
    <t>95% LCL</t>
  </si>
  <si>
    <t>95% UCL</t>
  </si>
  <si>
    <t>LCI</t>
  </si>
  <si>
    <t>95% Confidence Levels</t>
  </si>
  <si>
    <t>Lower CL</t>
  </si>
  <si>
    <t>Upper CL</t>
  </si>
  <si>
    <t>Numerator:</t>
  </si>
  <si>
    <t xml:space="preserve">Denominator: </t>
  </si>
  <si>
    <t>Time period:</t>
  </si>
  <si>
    <t>Creator:</t>
  </si>
  <si>
    <t>Q&amp;A:</t>
  </si>
  <si>
    <t>Factors that might affect the accuracy of this Indicator:</t>
  </si>
  <si>
    <t>Geographic coverage:</t>
  </si>
  <si>
    <t>Significance for health:</t>
  </si>
  <si>
    <t>Factors that might affect the accuracy of this indicator:</t>
  </si>
  <si>
    <t>Last updated:</t>
  </si>
  <si>
    <t>Data source:</t>
  </si>
  <si>
    <t>UCI</t>
  </si>
  <si>
    <t>Plymouth</t>
  </si>
  <si>
    <t>Wards</t>
  </si>
  <si>
    <t>Bournemouth</t>
  </si>
  <si>
    <t>Better Care Clusters</t>
  </si>
  <si>
    <t>Benchmarking</t>
  </si>
  <si>
    <t>Trends</t>
  </si>
  <si>
    <t>IMD Quintile</t>
  </si>
  <si>
    <t>IMD Inequality Trend</t>
  </si>
  <si>
    <t>Last updated</t>
  </si>
  <si>
    <t>Other Profiling Information</t>
  </si>
  <si>
    <t>VM</t>
  </si>
  <si>
    <t>Alcohol-specific hospital admissions</t>
  </si>
  <si>
    <t>Hospital admissions with a primary diagnosis of poisoning by illicit drugs</t>
  </si>
  <si>
    <t>Tartan rug</t>
  </si>
  <si>
    <t>Version Control</t>
  </si>
  <si>
    <t>Version</t>
  </si>
  <si>
    <t>Updated by</t>
  </si>
  <si>
    <t>Date</t>
  </si>
  <si>
    <t>Notes</t>
  </si>
  <si>
    <t>Add Version Control to each compendium</t>
  </si>
  <si>
    <t>v1.1</t>
  </si>
  <si>
    <t>Number of preventions</t>
  </si>
  <si>
    <t>Cases where positive action was taken to prevent homelessness - Southampton and ONS Comparators: 2016/17</t>
  </si>
  <si>
    <t>Number of households</t>
  </si>
  <si>
    <t>Crude Rate per 1,000 households</t>
  </si>
  <si>
    <t>https://www.gov.uk/government/statistical-data-sets/live-tables-on-homelessness#statutory-homelessness-and-prevention-and-relief-live-tables</t>
  </si>
  <si>
    <t>Cases where positive action was taken to prevent homelessness</t>
  </si>
  <si>
    <t>Numbers of cases where positive action was taken to prevent homelessness.</t>
  </si>
  <si>
    <t>LA</t>
  </si>
  <si>
    <t>2016/17</t>
  </si>
  <si>
    <t>Department for Communities and Local Government</t>
  </si>
  <si>
    <t xml:space="preserve">BT </t>
  </si>
  <si>
    <t>Cases where people were able to remain in existing home or assisted to obtain alternative accommodation.</t>
  </si>
  <si>
    <t>2015/16</t>
  </si>
  <si>
    <t>2014/15</t>
  </si>
  <si>
    <t>2013/14</t>
  </si>
  <si>
    <t>2012/13</t>
  </si>
  <si>
    <t>2011/12</t>
  </si>
  <si>
    <t>2010/11</t>
  </si>
  <si>
    <t>2009/10</t>
  </si>
  <si>
    <t>Households</t>
  </si>
  <si>
    <t>Cases where positive action was taken to prevent homelessness - Southampton and England trend: 2009/10 to 2016/17</t>
  </si>
  <si>
    <t>2009/10 - 2016/17</t>
  </si>
  <si>
    <t>Household projections from Ministry of Housing, Communities &amp; Local Government</t>
  </si>
  <si>
    <t>The 2014-based household projections for 2016 from Ministry of Housing, Communities &amp; Local Government</t>
  </si>
  <si>
    <t>https://www.gov.uk/government/statistics/rough-sleeping-in-england-autumn-2017</t>
  </si>
  <si>
    <t>Autumn rough sleeping counts and estimates</t>
  </si>
  <si>
    <t>A count is a single night snapshot of the number of rough sleepers in a local authority area.  Counts are independently verified by Homeless Link. An estimate is the number of people thought to be sleeping rough in a local authority area on any one night in a chosen week.</t>
  </si>
  <si>
    <t>Count or estimate of rough sleepers</t>
  </si>
  <si>
    <t>England total is made up of both counts and estiamtes</t>
  </si>
  <si>
    <t>2010 - 2017</t>
  </si>
  <si>
    <t>2017</t>
  </si>
  <si>
    <t>Local Authorities may use either an estmaite or a count so caution should be taken when making camprisions</t>
  </si>
  <si>
    <t>Number of rough sleepers</t>
  </si>
  <si>
    <t>The 2014-based household projections for 2017 from Ministry of Housing, Communities &amp; Local Government</t>
  </si>
  <si>
    <t>People accepted as being homeless and in priority need</t>
  </si>
  <si>
    <t xml:space="preserve">People qualify as being in priority need if they meet any of the following:
• Have dependent children who normally live with them and are either aged under 16 or aged under 19 and in full-time education or training.
• Are pregnant or a member of the household is pregnant.
• Are aged 16 or 17
• Care leaver aged 18 to 20
• A member of the household is classed as 'vulnerable' which includes:
— old age
— physical or learning disabilities
— mental health problems
— fleeing domestic abuse or violence
— time spent in care, prison or the armed forces
• Homeless because of fire or flood
</t>
  </si>
  <si>
    <t>Statutory homelessness - Eligible homeless people not in priority need- Southampton and ONS Comparators: 2016/17</t>
  </si>
  <si>
    <t>Statutory Homeless</t>
  </si>
  <si>
    <t>York</t>
  </si>
  <si>
    <t>Bath and North East Somerset</t>
  </si>
  <si>
    <t>Bath and North East Somerset*</t>
  </si>
  <si>
    <t>*Value suppressed for disclosure control due to small count</t>
  </si>
  <si>
    <t>Statutory homelessness - Eligible homeless people not in priority need</t>
  </si>
  <si>
    <t xml:space="preserve">Eligible homeless people who are assed by their local authority but deemed to be not in priority need , crude rate per 1,000 estimated total households, all ages 
</t>
  </si>
  <si>
    <t>Count of households who are eligible homeless people but deemed to be not in priority need under part VII of the Housing Act 1996 or part III of the Housing Act 1985. People who fall under this criteria must still be provided with advice and assistance in securing their own accommodation.</t>
  </si>
  <si>
    <t>Number of households, rounded</t>
  </si>
  <si>
    <t>Public Health England</t>
  </si>
  <si>
    <t>Data is publically available on the Department for Communities and Local Government for district authorites but not counties, due to suppression for small numbers, Hampshire could not always be calculated. County figures were provided to Public Health England on request so these figures have been used.</t>
  </si>
  <si>
    <t>-</t>
  </si>
  <si>
    <t>Homeless Young People Aged 16-24</t>
  </si>
  <si>
    <t xml:space="preserve">Accepted homeless households headed by applicant aged 16-24, rate per 1,000 total households
</t>
  </si>
  <si>
    <t>Count of accepted homeless households headed by applicant aged 16-24</t>
  </si>
  <si>
    <t>Homeless young people are much more likely to be not in education, employment or training. Homeless young people often experience a disrupted education. Poverty and desperation means some homeless young people turn to crime, which further decreases the chances of them finding work and escaping their situation.</t>
  </si>
  <si>
    <t>Flat/mais</t>
  </si>
  <si>
    <t>Overall average</t>
  </si>
  <si>
    <t>UK House Price Index (including flats and maisonettes)- Southampton and ONS Comparators: 2017</t>
  </si>
  <si>
    <t>N/A</t>
  </si>
  <si>
    <t xml:space="preserve">The UK House Price Index (HPI) uses house sales data from HM Land Registry, Registers of Scotland, and Land and Property Services Northern Ireland and is calculated by the Office of National Statistics.
</t>
  </si>
  <si>
    <t>Average house price</t>
  </si>
  <si>
    <t xml:space="preserve">Detached </t>
  </si>
  <si>
    <t xml:space="preserve">Semi-det </t>
  </si>
  <si>
    <t xml:space="preserve">Terraced </t>
  </si>
  <si>
    <t>UK House Price Index</t>
  </si>
  <si>
    <t>http://landregistry.data.gov.uk/app/ukhpi</t>
  </si>
  <si>
    <t>UK House Price Index (including flats and maisonettes)- Southampton and ONS Comparators: April 2017</t>
  </si>
  <si>
    <t>Overall average: All property types</t>
  </si>
  <si>
    <t>April 2017</t>
  </si>
  <si>
    <t>UK House Price Index (including flats and maisonettes)- Southampton and England: April 2010 to April 2017</t>
  </si>
  <si>
    <t>The UK House Price Index (HPI) uses house sales data from HM Land Registry, Registers of Scotland, and Land and Property Services Northern Ireland and is calculated by the Office of National Statistics.</t>
  </si>
  <si>
    <t>April 2010 - April 2017</t>
  </si>
  <si>
    <t>Average Number of Rough Sleepers - Southampton: July 2011 to November 2017</t>
  </si>
  <si>
    <t>May</t>
  </si>
  <si>
    <t>2017/18</t>
  </si>
  <si>
    <t>Average Count</t>
  </si>
  <si>
    <t>Apr</t>
  </si>
  <si>
    <t>Jun</t>
  </si>
  <si>
    <t>Jul</t>
  </si>
  <si>
    <t>Aug</t>
  </si>
  <si>
    <t>Sep</t>
  </si>
  <si>
    <t>Oct</t>
  </si>
  <si>
    <t>Nov</t>
  </si>
  <si>
    <t>Dec</t>
  </si>
  <si>
    <t>Jan</t>
  </si>
  <si>
    <t>Feb</t>
  </si>
  <si>
    <t>Mar</t>
  </si>
  <si>
    <t>Average number of rough sleepers based on two nightly counts a month.</t>
  </si>
  <si>
    <t>Average number of rough sleepers</t>
  </si>
  <si>
    <t>July 2011 to November 2017</t>
  </si>
  <si>
    <t>Southampton City Council</t>
  </si>
  <si>
    <t>Rough sleepers may be missed if they move around during the count.</t>
  </si>
  <si>
    <t>Geography type:</t>
  </si>
  <si>
    <t>ONS Area Classification</t>
  </si>
  <si>
    <t>Southampton Applications</t>
  </si>
  <si>
    <t>Southampton - Accepted</t>
  </si>
  <si>
    <t>England - Accepted</t>
  </si>
  <si>
    <t>People accepted as being homeless and in priority need and Statutory Homeless Applications for Southampton</t>
  </si>
  <si>
    <t>https://fingertips.phe.org.uk/profile/public-health-outcomes-framework</t>
  </si>
  <si>
    <t>UK House Price Index (including flats and maisonettes) - Southampton and ONS Comparators: 2017</t>
  </si>
  <si>
    <t>Local authority</t>
  </si>
  <si>
    <t>Land Registry - UK House Price Index</t>
  </si>
  <si>
    <t>Ministry of Housing, Communities &amp; Local Government</t>
  </si>
  <si>
    <t>V1.2</t>
  </si>
  <si>
    <t>Age profile of those who are homeless and in priority need - Southampton: 2008/09 to 2016/17</t>
  </si>
  <si>
    <t>2008/09</t>
  </si>
  <si>
    <t>2015/2016</t>
  </si>
  <si>
    <t>2016/2017</t>
  </si>
  <si>
    <t>16-24</t>
  </si>
  <si>
    <t>25-44</t>
  </si>
  <si>
    <t>Age Group</t>
  </si>
  <si>
    <t xml:space="preserve">Age profile of those who are homeless and in priority need </t>
  </si>
  <si>
    <t>2008/09 to 2016/17</t>
  </si>
  <si>
    <t>Southamtpon City Council</t>
  </si>
  <si>
    <t xml:space="preserve">Age group of those who have made a homelessness application and have found to be homeless and in prioty need. </t>
  </si>
  <si>
    <t>Number in a age group</t>
  </si>
  <si>
    <t>Sum of all age groups</t>
  </si>
  <si>
    <t>Dependent Children</t>
  </si>
  <si>
    <t>Child Expected</t>
  </si>
  <si>
    <t>16/17 yr old</t>
  </si>
  <si>
    <t>Vulnerable Old Age</t>
  </si>
  <si>
    <t>Vulnerable Physical</t>
  </si>
  <si>
    <t>Vulberable Mental Health</t>
  </si>
  <si>
    <t xml:space="preserve">Local Housing Allowance </t>
  </si>
  <si>
    <t>Lower quartile</t>
  </si>
  <si>
    <t>Upper quartile</t>
  </si>
  <si>
    <t>One bedroom</t>
  </si>
  <si>
    <t>Two bedroom</t>
  </si>
  <si>
    <t>Three bedroom</t>
  </si>
  <si>
    <t>Housing type</t>
  </si>
  <si>
    <t>Local Housing Allowance and Private Rental Prices - Southampton 2016/17</t>
  </si>
  <si>
    <t>Four or more bedrooms</t>
  </si>
  <si>
    <t>Priority need group</t>
  </si>
  <si>
    <t>Profile of those who are homeless and by priority need group  - Southampton: 2008/09 to 2016/17</t>
  </si>
  <si>
    <t>Profile of those who are homeless and by priority need group</t>
  </si>
  <si>
    <t>People who are homeless and in priotiry need categorised by reason they were determined to be in priority need.</t>
  </si>
  <si>
    <t>Number in each priority group.</t>
  </si>
  <si>
    <t>All those who were found to be homeless and in priority need.</t>
  </si>
  <si>
    <t>A sample of rental information, collected by Rent Officers, from landlords and letting agents.
Lower quartile - when a series of values are arranged by order of magnitude the lower quartile (or 25th percentile) is the value that splits the lowest 25 % of the data from the highest 75 %. 
Upper quartile - when a series of values are arranged by order of magnitude the upper quartile (or 75th percentile) is the value that splits the highest 25 % of the data from the lowest 75 %.</t>
  </si>
  <si>
    <t>Indicidual mothly rents</t>
  </si>
  <si>
    <t>Total monthly rents</t>
  </si>
  <si>
    <t>Under the current methodology the Valuation Office Agency does not publish a time series and users are advised not to infer trends in the rental market over time.</t>
  </si>
  <si>
    <t>https://www.gov.uk/government/collections/private-rental-market-statistics</t>
  </si>
  <si>
    <t xml:space="preserve">Southamtpon City Council and Valuation Office Agency </t>
  </si>
  <si>
    <t>October 2016 to September 2017</t>
  </si>
  <si>
    <t>Local Housing Allowance and Average Private Rental Prices - Southampton October 2016 to September 2017</t>
  </si>
  <si>
    <t>Average</t>
  </si>
  <si>
    <t>Parents/friends no longer willing</t>
  </si>
  <si>
    <t>Non-violent end relationship</t>
  </si>
  <si>
    <t>Violent End Relationship</t>
  </si>
  <si>
    <t>End of Assured Shorthold Tenancy</t>
  </si>
  <si>
    <t>Reasons for homelessness</t>
  </si>
  <si>
    <t>Reasons for homelessness, those who are homeless and in priority need   - Southampton: 2008/09 to 2016/17</t>
  </si>
  <si>
    <t>Number for each reason.</t>
  </si>
  <si>
    <t>Accepted homeless households headed by applicant aged 16-24, rate per 1,000 total households</t>
  </si>
  <si>
    <t>2010/11 to 2016/17</t>
  </si>
  <si>
    <t>Homeless Young People Aged 16-24 - Southampton and England: April 2010 to April 2017</t>
  </si>
  <si>
    <t xml:space="preserve">Southampton </t>
  </si>
  <si>
    <t xml:space="preserve">England </t>
  </si>
  <si>
    <t xml:space="preserve">Homelessness is associated with severe poverty and is a social determinant of mental health.  To be deemed statutorily homeless a household must have become unintentionally homeless and must be considered to be in priority need. As such, statutorily homeless households contain some of the most vulnerable and needy members of our communities. Being homeless can also delay discharge from hospital, so lengthening stays.
</t>
  </si>
  <si>
    <t>Housing affordability ratio - Southampton and ONS Comparators: 2016</t>
  </si>
  <si>
    <t>Housing affordability ratio</t>
  </si>
  <si>
    <t>The ratio takes no account of interest rates and mortgage repayments and so has only limited applicability as a measure of affordability.</t>
  </si>
  <si>
    <t xml:space="preserve">The ratio of house prices to earnings is one measure of how affordable it is to buy a property. The higher the ratio, the less affordable it is for households to get onto the property ladder
</t>
  </si>
  <si>
    <t>Housing affordability ratio - Southampton and ONS Comparators: 2017</t>
  </si>
  <si>
    <t>Housing affordability ratio - ratio of lower quartile house price to lower quartile earnings</t>
  </si>
  <si>
    <t>https://fingertips.phe.org.uk/</t>
  </si>
  <si>
    <t>From a Housing Association</t>
  </si>
  <si>
    <t>Total Allocations made</t>
  </si>
  <si>
    <t>Temporary accomodation available for letting</t>
  </si>
  <si>
    <t>Temporary accomodation available for letting through Southampton City Council and the local housing association.</t>
  </si>
  <si>
    <t>From Southampton City Council Stock</t>
  </si>
  <si>
    <t>People who are homeless and in priotiry need categorised by reason they were made homeless</t>
  </si>
  <si>
    <t>Resident and workplace analysis - median gross weekly and annual pay for full-time employees: Southampton and ONS Comparators 2017</t>
  </si>
  <si>
    <t>hide when checked</t>
  </si>
  <si>
    <t>Resident</t>
  </si>
  <si>
    <t>Full time (weekly)</t>
  </si>
  <si>
    <t>Full time (Annual)</t>
  </si>
  <si>
    <t>Full time weekly  - Resident</t>
  </si>
  <si>
    <t>Full time annual resident</t>
  </si>
  <si>
    <t>Gross Weekly Pay - resident</t>
  </si>
  <si>
    <t xml:space="preserve"> Coefficient of variation (CV)</t>
  </si>
  <si>
    <t>Confidence Interval</t>
  </si>
  <si>
    <t>Gross Annual Pay - resident</t>
  </si>
  <si>
    <t>South East</t>
  </si>
  <si>
    <t>#</t>
  </si>
  <si>
    <t xml:space="preserve">The figures show the median earnings in pounds for employees living in the area who are on adults rates of pay and whose pay was not affected by absence. Figures for earnings come from the Annual Survey of Hours and Earnings (ASHE). The ASHE is based on a 1 per cent sample of employees, information on whose earnings and hours is obtained from employers. The survey does not cover self-employed. The earnings information collected relates to gross pay before tax, national insurance or other deductions, and excludes payments in kind. It is restricted to earnings relating to the survey pay period and so excludes payments of arrears from another period made during the survey period; any payments due as a result of a pay settlement but not yet paid at the time of the survey will also be excluded. Also includes data on the 10 percentile lowest earners. ASHE analyses for weekly and hourly earnings relate to employees on adult rates whose earnings for the survey pay period were not affected by absence. They do not include the earnings of those who did not work a full week, and whose earnings were reduced because of, for example, sickness. ASHE analyses for annual earnings relate to employees on adult rates of pay who have been in the same job for more than one year. </t>
  </si>
  <si>
    <t>Median gross weekly pay by resident population</t>
  </si>
  <si>
    <t>Denominator:</t>
  </si>
  <si>
    <t>Total gross weekly pay by resident population</t>
  </si>
  <si>
    <t>Annual Survey of Hours and Earnings, ONS Crown Copyright</t>
  </si>
  <si>
    <t>https://www.nomisweb.co.uk/query/select/getdatasetbytheme.asp?theme=25</t>
  </si>
  <si>
    <t>Higher rates are associated with better health outcomes</t>
  </si>
  <si>
    <t>Lower rates are associated with poorer health outcomes</t>
  </si>
  <si>
    <t>The quality of an estimate is measured by its coefficient of variation (CV), which is the ratio of the standard error of an estimate to the estimate. &lt;5% is considered a reliable estimate, anything over 5% should be interpreted with caution.</t>
  </si>
  <si>
    <t>ASHE Methodology</t>
  </si>
  <si>
    <t>Gross disposable household income (GDHI) is the amount of money that all of the individuals in the household sector have available for spending or saving after they have paid direct and indirect taxes and received any direct benefits. GDHI is a concept that is seen to reflect the “material welfare” of the household sector.</t>
  </si>
  <si>
    <t>Gross disposable household income, at current basic prices</t>
  </si>
  <si>
    <t>n/a</t>
  </si>
  <si>
    <t>Office for National Statistics</t>
  </si>
  <si>
    <t>Regional GDHI estimates relate to totals for all individuals within the household sector for a region rather than to an average household or family unit. The household sector comprises all individuals in an economy, including people living in traditional households as well as those living in institutions, such as retirement homes and prisons. The sector also includes sole trader enterprises (the self-employed) and non-profit institutions serving households (NPISH), for example charities and most universities. These estimates are produced at current prices, which means the effect of inflation has not been removed.</t>
  </si>
  <si>
    <t>GDHI per head</t>
  </si>
  <si>
    <t>Growth</t>
  </si>
  <si>
    <t>Gross disposable household income, per head at current basic prices</t>
  </si>
  <si>
    <t>Number of admissions</t>
  </si>
  <si>
    <t>Crude Rate per 100,000 Population</t>
  </si>
  <si>
    <t>Persons admitted to hospital with a primary diagnosis of:</t>
  </si>
  <si>
    <t>T40.0 Poisoning by opium</t>
  </si>
  <si>
    <t>T40.1 Poisoning by Heroin</t>
  </si>
  <si>
    <t>T40.2 Poisoning by other opioids</t>
  </si>
  <si>
    <t>T40.3 Poisoning by methadone</t>
  </si>
  <si>
    <t>T40.5 Poisoning by cocaine</t>
  </si>
  <si>
    <t>T40.6 Poisoning by other and unspecified narcotics</t>
  </si>
  <si>
    <t>T40.7 Poisoning by cannabis (derivatives)</t>
  </si>
  <si>
    <t>T40.8 Poisoning by lysergide [LSD]</t>
  </si>
  <si>
    <t>T40.9 Poisoning by other and unspecified psychodysleptics</t>
  </si>
  <si>
    <t>T43.6 Poisoning by psychostimulants with abuse potential</t>
  </si>
  <si>
    <t>Finished admission episodes with a primary diagnosis of poisoning by illicit drugs</t>
  </si>
  <si>
    <t>Office for National Statistics mid-year population estimates</t>
  </si>
  <si>
    <t>District, UA and county</t>
  </si>
  <si>
    <t>Hospital Episode Statistics, HES, The Health and Social Care Information Centre</t>
  </si>
  <si>
    <t>The data include private patients treated in NHS hospitals but not private patients in private hospitals.</t>
  </si>
  <si>
    <t xml:space="preserve">The data is based on a finished admission episode which is the first period: of in-patient care under one consultant within one healthcare provider. Please note that admissions do not represent the number of in-patients, as a person may have more than one admission within the year. </t>
  </si>
  <si>
    <t>These figures do not represent the number of episodes where the diagnosis was recorded in any of the 20 primary and secondary diagnosis fields in a Hospital Episode Statistics (HES) record. Each episode is only counted once, even if the diagnosis is recorded in more than one diagnosis field of the record. It is not possible to identify whether the drugs were medically prescribed or not.</t>
  </si>
  <si>
    <t>Creator</t>
  </si>
  <si>
    <t>Q&amp;A</t>
  </si>
  <si>
    <t>Hospital admissions with a primary diagnosis of poisoning by illicit drugs, rate per 100,000 population - Southampton and ONS Comparators: 2016/17</t>
  </si>
  <si>
    <t>BT</t>
  </si>
  <si>
    <t>https://digital.nhs.uk/catalogue/PUB30210</t>
  </si>
  <si>
    <t>Hospital admission data can be coded differently in different parts of the country. In some cases, details of the patient's residence are insufficient to allocate the patient to a particular area and in other cases the patient has no fixed abode. These cases are included in the England total but not in the local authority figures. Does not include attendance at Accident and Emergency departments.</t>
  </si>
  <si>
    <t>Hospital admissions for alcohol-related conditions (Narrow) - Southampton and ONS Comparators: 2016/17</t>
  </si>
  <si>
    <t>Admissions to hospital where the primary diagnosis is an alcohol-attributable code or a secondary diagnosis is an alcohol-attributable external cause code.</t>
  </si>
  <si>
    <t>Admissions to hospital where the primary diagnosis is an alcohol-related condition or a secondary diagnosis is an alcohol-related external cause.</t>
  </si>
  <si>
    <t>https://fingertips.phe.org.uk/profile/local-alcohol-profiles</t>
  </si>
  <si>
    <t>https://www.ons.gov.uk/peoplepopulationandcommunity/housing/datasets/ratioofhousepricetoresidencebasedearningslowerquartileandmedian</t>
  </si>
  <si>
    <t>ONS: Ratio of house price to residence-based earnings (lower quartile and median)</t>
  </si>
  <si>
    <t>Shortfall between Local Housing Allowance and lower quartile</t>
  </si>
  <si>
    <t>Households accepted as being homeless and in priority need  - Southampton and England trend: 2009/10 to 2017/18</t>
  </si>
  <si>
    <t>Percentage of children in low income families (after housing costs): 2017</t>
  </si>
  <si>
    <t>Percentage of children</t>
  </si>
  <si>
    <t>Numbers</t>
  </si>
  <si>
    <t>Numbers of temproary accomodation avaialable for letting</t>
  </si>
  <si>
    <t>2002-2017</t>
  </si>
  <si>
    <t>Office for National Statistics 2016 mid-year population estimates (revised)</t>
  </si>
  <si>
    <t/>
  </si>
  <si>
    <t>Accepted homeless households headed by applicant aged 16-24 - Southampton and ONS Comparators: 2016/17</t>
  </si>
  <si>
    <t>Autumn counts and estimates of people who are sleeping rough, rate per 1,000 households - Southampton and ONS Comparators: 2017</t>
  </si>
  <si>
    <t>Autumn counts and estimates of people who are sleeping rough, rate per 1,000 households -  Southampton and England trend: 2010 to 2017</t>
  </si>
  <si>
    <t>Number of people who are sleeping rough - Southampton: July 2011 to March 2018</t>
  </si>
  <si>
    <t>Number of children</t>
  </si>
  <si>
    <t>Children in poverty</t>
  </si>
  <si>
    <t xml:space="preserve">Households are living in poverty if their household income (adjusted to account for household size,) is less than 60% of the average. All poverty rates are calculated on an after housing costs basis.
</t>
  </si>
  <si>
    <t>Children living in poverty</t>
  </si>
  <si>
    <t>Percentage of children in low income families (after housing costs)</t>
  </si>
  <si>
    <t>Dependent children are those living with their parent(s) and either (a) aged under 16, or (b) aged 16 to 18 in full-time education, excluding children aged 16 to 18 who have a spouse, partner or child living in the household.</t>
  </si>
  <si>
    <t>http://www.endchildpoverty.org.uk/poverty-in-your-area-2018/</t>
  </si>
  <si>
    <t>Households accepted as being homeless and in priority need</t>
  </si>
  <si>
    <t>Overview</t>
  </si>
  <si>
    <t>Who is accessing services</t>
  </si>
  <si>
    <t>Accepted homeless households headed by applicant aged 16-24</t>
  </si>
  <si>
    <t>Reasons for homelessness, those who are homeless and in priority need</t>
  </si>
  <si>
    <t>Autumn counts and estimates of people who are sleeping rough</t>
  </si>
  <si>
    <t>Number of people who are sleeping rough</t>
  </si>
  <si>
    <t>Causes of Homelessness</t>
  </si>
  <si>
    <t>Age profile of those who are homeless and in priority need</t>
  </si>
  <si>
    <t>UK House Price Index (including flats and maisonettes) by property type</t>
  </si>
  <si>
    <t>UK House Price Index (including flats and maisonettes) overall</t>
  </si>
  <si>
    <t>Local Housing Allowance and Average Private Rental Prices</t>
  </si>
  <si>
    <t>Resident and workplace analysis - median gross weekly and annual pay for full-time employees</t>
  </si>
  <si>
    <t>Gross disposable household income per head, at current basic prices</t>
  </si>
  <si>
    <t>Hospital admissions for alcohol-related conditions (Narrow)</t>
  </si>
  <si>
    <t>v1.3</t>
  </si>
  <si>
    <t>February 2018</t>
  </si>
  <si>
    <t>January 2018</t>
  </si>
  <si>
    <t>March 2018</t>
  </si>
  <si>
    <t>May 2018</t>
  </si>
  <si>
    <t>June 2018</t>
  </si>
  <si>
    <t>45 +</t>
  </si>
  <si>
    <t>34.4%  (57)</t>
  </si>
  <si>
    <t>48.8%  (81)</t>
  </si>
  <si>
    <t>16.9%  (28)</t>
  </si>
  <si>
    <t>43.9%  (98)</t>
  </si>
  <si>
    <t>32.3%  (72)</t>
  </si>
  <si>
    <t>23.8%  (53)</t>
  </si>
  <si>
    <t>36.0% (62)</t>
  </si>
  <si>
    <t>14.0% (24)</t>
  </si>
  <si>
    <t>50.0%  (86)</t>
  </si>
  <si>
    <t>38.9%  (72)</t>
  </si>
  <si>
    <t>46.5%  (86)</t>
  </si>
  <si>
    <t>14.6%  (27)</t>
  </si>
  <si>
    <t>54.5%  (30)</t>
  </si>
  <si>
    <t>34.5%  (19)</t>
  </si>
  <si>
    <t>10.9%  (6)</t>
  </si>
  <si>
    <t>46.6%  (83)</t>
  </si>
  <si>
    <t>39.9%  (71)</t>
  </si>
  <si>
    <t>13.5% (24)</t>
  </si>
  <si>
    <t>35.1%  (65)</t>
  </si>
  <si>
    <t>57.8%  (107)</t>
  </si>
  <si>
    <t>7.0%  (13)</t>
  </si>
  <si>
    <t>41.6%  (62)</t>
  </si>
  <si>
    <t>48.3%  (72)</t>
  </si>
  <si>
    <t>10.1%  (15)</t>
  </si>
  <si>
    <t>32.3%  (84)</t>
  </si>
  <si>
    <t>55.4%  (144)</t>
  </si>
  <si>
    <t>12.3%  (32)</t>
  </si>
  <si>
    <t>Rate of Looked After Children - Southampton and England trend: 2012 to 2016</t>
  </si>
  <si>
    <t>Persons U18</t>
  </si>
  <si>
    <t>Crude Rate per 10,000</t>
  </si>
  <si>
    <t>UCL</t>
  </si>
  <si>
    <t>Rate of Looked After Children - Southampton and iQuanta Comparators: 2012 to 2017</t>
  </si>
  <si>
    <t>A child is 'looked after' if they are in the care of the local authority for more than 24 hours. Legally, this could be when they are: living in accommodation provided by the local authority with the parents' agreement. the subject of an interim or full care order.</t>
  </si>
  <si>
    <t>Number of looked after children</t>
  </si>
  <si>
    <t>Number of all children</t>
  </si>
  <si>
    <t>2012 to 2017</t>
  </si>
  <si>
    <t>Department for Education</t>
  </si>
  <si>
    <t>https://www.gov.uk/government/statistics/children-looked-after-in-england-including-adoption-2016-to-2017</t>
  </si>
  <si>
    <t>Children and young people in care are among the most socially excluded in children in England. There are significant inequalities in health and social outcomes compared with all children and these contribute to poor health and social exclusion of care leavers later in life.</t>
  </si>
  <si>
    <t>These are crude rates and therefore do not take any account of the underlying age/sex distribution of the population. Figures exclude children looked after under an agreed series of short term placements.
Historical data may differ from older publications. This is mainly due to the implementation of amendments and corrections sent by some local authorities after the publication date of previous materials.</t>
  </si>
  <si>
    <t>IY</t>
  </si>
  <si>
    <t>Rate of Looked After Children - Southampton and iQuanta Comparators: 2017</t>
  </si>
  <si>
    <t>Crude Rate per 10,000 Population aged under 18</t>
  </si>
  <si>
    <t>Time period</t>
  </si>
  <si>
    <t>These are crude rates and therefore do not take any account of the underlying age/sex distribution of the population. Figures exclude children looked after under an agreed series of short term placements.
Historical data may differ from older publications. This is mainly due to the implementation of amendments and corrections sent by some local authorities after the publication date of previous materials. Figures for iQuanta comparators - Cardiff, Eastbourne, Northampton and Watford are missing.</t>
  </si>
  <si>
    <t xml:space="preserve">Looked After Children </t>
  </si>
  <si>
    <t>Rate of Looked After Children - Southampton and ONS Comparators: 2017</t>
  </si>
  <si>
    <t>Gross disposable household income per head, at current basic prices: Southampton and ONS Comparators 2016 (provisional)</t>
  </si>
  <si>
    <t xml:space="preserve"> 2016 provisional</t>
  </si>
  <si>
    <t>Gross disposable household income, per head at current basic prices: Southampton and ONS Comparators 2016</t>
  </si>
  <si>
    <t xml:space="preserve">Gross disposable household income per head, at current basic prices : Southampton, South East and England trend 1997 to 2016 (provisional) </t>
  </si>
  <si>
    <t>Gross disposable household income, per head at current basic prices: Southampton, south east and England trend 1997 to 2016 (provisional)</t>
  </si>
  <si>
    <t xml:space="preserve"> 1997 to 2016 provisional</t>
  </si>
  <si>
    <t>GDHI 2016</t>
  </si>
  <si>
    <t>https://www.ons.gov.uk/economy/regionalaccounts/grossdisposablehouseholdincome/bulletins/regionalgrossdisposablehouseholdincomegdhi/1997to2016</t>
  </si>
  <si>
    <t>Temporary accomodation available for letting -  Southampton trend: 2009/10 to 2016/17</t>
  </si>
  <si>
    <t>2009/10 to 2016/17</t>
  </si>
  <si>
    <t>Percent</t>
  </si>
  <si>
    <t>All households</t>
  </si>
  <si>
    <t>Housing association</t>
  </si>
  <si>
    <t>Household Tenure Status - Southampton: 2011</t>
  </si>
  <si>
    <t>Type of housing</t>
  </si>
  <si>
    <t>Household type as a percentage of all housholds in Southamtpon.</t>
  </si>
  <si>
    <t>2011</t>
  </si>
  <si>
    <t>Household Tenure Status</t>
  </si>
  <si>
    <t>https://www.nomisweb.co.uk/query/construct/summary.asp?mode=construct&amp;version=0&amp;dataset=619</t>
  </si>
  <si>
    <t>Census 2011</t>
  </si>
  <si>
    <t>Owned</t>
  </si>
  <si>
    <t>Local Authority rented</t>
  </si>
  <si>
    <t>Private rented</t>
  </si>
  <si>
    <t>Living rent free</t>
  </si>
  <si>
    <t>All</t>
  </si>
  <si>
    <t>v1.4</t>
  </si>
  <si>
    <t>Households accepted as homeless and in priority need</t>
  </si>
  <si>
    <t>Accepted as homeless and in priority need</t>
  </si>
  <si>
    <t>https://www.gov.uk/government/statistical-data-sets/live-tables-on-homelessness</t>
  </si>
  <si>
    <t>Households accepted as being homeless and in priority need - Southampton and ONS Comparators: 2017/18</t>
  </si>
  <si>
    <t>Data for Hamshire is unavailable</t>
  </si>
  <si>
    <t>Ministry of Housing, Communities &amp; Local Government (table 784)</t>
  </si>
  <si>
    <t xml:space="preserve">Hampshire data is unavailable. Data for Coventry and England has been revised to rectify mistakes in January to March 2018 data. Bournemouth has subm,itted data for at least one quarter but may not have submitted data for all 4. </t>
  </si>
  <si>
    <t>2014-based household interim projections for 2017 from Ministry of Housing, Communities &amp; Local Government</t>
  </si>
  <si>
    <t>2009/10 - 2017/18</t>
  </si>
  <si>
    <t>Figures for England in 2017/18 have been revised to rectify issues with January to March 2018 figures</t>
  </si>
  <si>
    <t xml:space="preserve">Applications: All those who applied for Statutory Homelessness. Acceptances: People qualify as being in priority need if they meet any of the following:
• Have dependent children who normally live with them and are either aged under 16 or aged under 19 and in full-time education or training.
• Are pregnant or a member of the household is pregnant.
• Are aged 16 or 17
• Care leaver aged 18 to 20
• A member of the household is classed as 'vulnerable' which includes:
— old age
— physical or learning disabilities
— mental health problems
— fleeing domestic abuse or violence
— time spent in care, prison or the armed forces
• Homeless because of fire or flood
</t>
  </si>
  <si>
    <t>April 2017 to March 2018</t>
  </si>
  <si>
    <t>v2.1</t>
  </si>
  <si>
    <t>02/07/2018 v2.1</t>
  </si>
  <si>
    <t>Southampton City Council and Ministry of Housing, Communities &amp; Local Government (table 784)</t>
  </si>
  <si>
    <t>DK</t>
  </si>
  <si>
    <t>Average house price (including flats and maisonettes) - Southampton and ONS Comparators: April 2017</t>
  </si>
  <si>
    <t>UK House Price Index (including flats and maisonettes)- Southampton and England trend 2010 to 2017</t>
  </si>
  <si>
    <t>Deaths of homeless people (identified and estimated)</t>
  </si>
  <si>
    <t>February 2019</t>
  </si>
  <si>
    <t>Identified deaths</t>
  </si>
  <si>
    <t>Estimated deaths</t>
  </si>
  <si>
    <t>Deaths of homeless people (identified and estimated) 2013-2017, rate per 100,000 people - Southampton and ONS Comparators</t>
  </si>
  <si>
    <t>Estimated deaths per 100,000 total population</t>
  </si>
  <si>
    <t>5 years combined</t>
  </si>
  <si>
    <t>z</t>
  </si>
  <si>
    <t>The meaning of homelessness in this release is not based on a pre-existing definition but follows from the scope for identification of affected individuals in the death registration data. The records identified are mainly people sleeping rough, or using emergency accommodation such as shelters and hostels, at or around the time of death. Deaths of homeless people were identified from the death registration records held by ONS, and a statistical method called capture-recapture modelling was applied to estimate the most likely number of additional registrations not identified as homeless people. The figures reported here are the total estimated numbers, except where specifically described as being based on identified records only. The method used provides a robust but conservative estimate, so the real numbers may still be higher.</t>
  </si>
  <si>
    <t>2013-17</t>
  </si>
  <si>
    <t>https://www.ons.gov.uk/releases/deathsofhomelesspeopleinenglandandwales2013to2017localauthorityleveldata</t>
  </si>
  <si>
    <t>https://www.ons.gov.uk/peoplepopulationandcommunity/birthsdeathsandmarriages/deaths/methodologies/deathsofhomelesspeopleinenglandandwalesqmi</t>
  </si>
  <si>
    <t>Deaths of homeless people (identified and estimated) 2013-2017, rate per 100,000 people - Southampton and ONS Comparators. Experimental statistics</t>
  </si>
  <si>
    <t>ONS Mid year population estimate for relevant year age range 17-74 years</t>
  </si>
  <si>
    <t>VT</t>
  </si>
  <si>
    <t>Figures are for deaths registered, rather than deaths occurring in each calendar year. Deaths of homeless people were identified from the death registration records held by Office for National Statistics (ONS), and a statistical method called capture-recapture modelling was applied to estimate the most likely number of additional registrations not identified as homeless people. These figures are produced as Experimental Statistics. The figures reported are the total estimated numbers, except where specifically described as being based on identified records only; the method used provides a robust but conservative estimate, so the real numbers may still be higher.  LAs with no deaths in any year 2013-2017 (191) are excluded from the publication table. Further information below:</t>
  </si>
  <si>
    <t>No count data is published for Hampshire (see metadata). Where it’s not been possible to calculate a rate due to a zero value a z has been used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</si>
</sst>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_-;\-* #,##0.00_-;_-* &quot;-&quot;??_-;_-@_-"/>
    <numFmt numFmtId="164" formatCode="0.0"/>
    <numFmt numFmtId="165" formatCode="_-* #,##0_-;\-* #,##0_-;_-* &quot;-&quot;??_-;_-@_-"/>
    <numFmt numFmtId="166" formatCode="#,##0_ ;\-#,##0\ "/>
    <numFmt numFmtId="167" formatCode="_-* #,##0.000_-;\-* #,##0.000_-;_-* &quot;-&quot;??_-;_-@_-"/>
    <numFmt numFmtId="168" formatCode="0.000"/>
    <numFmt numFmtId="169" formatCode="_-* #,##0_-;\-* #,##0_-;_-* &quot;-&quot;???_-;_-@_-"/>
    <numFmt numFmtId="170" formatCode="_-* #,##0.0000000_-;\-* #,##0.0000000_-;_-* &quot;-&quot;??_-;_-@_-"/>
    <numFmt numFmtId="171" formatCode="[$£-809]#,##0;\-[$£-809]#,##0"/>
    <numFmt numFmtId="172" formatCode="&quot;£&quot;#,##0.00"/>
    <numFmt numFmtId="173" formatCode="[$£-809]#,##0.00;\-[$£-809]#,##0.00"/>
    <numFmt numFmtId="174" formatCode="&quot;£&quot;#,##0"/>
    <numFmt numFmtId="175" formatCode="#,##0.0"/>
    <numFmt numFmtId="176" formatCode="&quot;£&quot;#,##0.0"/>
    <numFmt numFmtId="177" formatCode="mmmm\ yyyy"/>
    <numFmt numFmtId="178" formatCode="0.0%"/>
    <numFmt numFmtId="179" formatCode="_-* #,##0.0_-;\-* #,##0.0_-;_-* &quot;-&quot;??_-;_-@_-"/>
  </numFmts>
  <fonts count="50" x14ac:knownFonts="1">
    <font>
      <sz val="8"/>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Arial"/>
      <family val="2"/>
    </font>
    <font>
      <sz val="9"/>
      <color theme="0"/>
      <name val="Calibri"/>
      <family val="2"/>
    </font>
    <font>
      <sz val="9"/>
      <name val="Calibri"/>
      <family val="2"/>
    </font>
    <font>
      <b/>
      <sz val="12"/>
      <name val="Calibri"/>
      <family val="2"/>
    </font>
    <font>
      <b/>
      <sz val="10"/>
      <color indexed="9"/>
      <name val="Calibri"/>
      <family val="2"/>
    </font>
    <font>
      <sz val="10"/>
      <name val="Calibri"/>
      <family val="2"/>
    </font>
    <font>
      <sz val="8"/>
      <name val="Calibri"/>
      <family val="2"/>
    </font>
    <font>
      <sz val="12"/>
      <name val="Arial"/>
      <family val="2"/>
    </font>
    <font>
      <b/>
      <sz val="10"/>
      <name val="Calibri"/>
      <family val="2"/>
      <scheme val="minor"/>
    </font>
    <font>
      <u/>
      <sz val="10"/>
      <color indexed="12"/>
      <name val="Calibri"/>
      <family val="2"/>
      <scheme val="minor"/>
    </font>
    <font>
      <sz val="10"/>
      <name val="Calibri"/>
      <family val="2"/>
      <scheme val="minor"/>
    </font>
    <font>
      <sz val="10"/>
      <color indexed="9"/>
      <name val="Calibri"/>
      <family val="2"/>
      <scheme val="minor"/>
    </font>
    <font>
      <b/>
      <sz val="10"/>
      <color indexed="9"/>
      <name val="Calibri"/>
      <family val="2"/>
      <scheme val="minor"/>
    </font>
    <font>
      <i/>
      <sz val="10"/>
      <name val="Calibri"/>
      <family val="2"/>
      <scheme val="minor"/>
    </font>
    <font>
      <b/>
      <sz val="10"/>
      <color theme="0"/>
      <name val="Calibri"/>
      <family val="2"/>
      <scheme val="minor"/>
    </font>
    <font>
      <sz val="10"/>
      <color theme="0"/>
      <name val="Calibri"/>
      <family val="2"/>
      <scheme val="minor"/>
    </font>
    <font>
      <b/>
      <sz val="11"/>
      <name val="Calibri"/>
      <family val="2"/>
      <scheme val="minor"/>
    </font>
    <font>
      <sz val="8"/>
      <name val="Arial"/>
      <family val="2"/>
    </font>
    <font>
      <sz val="10"/>
      <color rgb="FFFF0000"/>
      <name val="Calibri"/>
      <family val="2"/>
      <scheme val="minor"/>
    </font>
    <font>
      <b/>
      <sz val="11"/>
      <color theme="1"/>
      <name val="Calibri"/>
      <family val="2"/>
      <scheme val="minor"/>
    </font>
    <font>
      <sz val="8"/>
      <color theme="0"/>
      <name val="Arial"/>
      <family val="2"/>
    </font>
    <font>
      <b/>
      <sz val="10"/>
      <color theme="1"/>
      <name val="Calibri"/>
      <family val="2"/>
      <scheme val="minor"/>
    </font>
    <font>
      <sz val="10"/>
      <color theme="1"/>
      <name val="Calibri"/>
      <family val="2"/>
      <scheme val="minor"/>
    </font>
    <font>
      <sz val="8"/>
      <color theme="1"/>
      <name val="Arial"/>
      <family val="2"/>
    </font>
    <font>
      <b/>
      <sz val="12"/>
      <color rgb="FFFF0000"/>
      <name val="Calibri"/>
      <family val="2"/>
      <scheme val="minor"/>
    </font>
    <font>
      <b/>
      <sz val="11"/>
      <color rgb="FFFF0000"/>
      <name val="Calibri"/>
      <family val="2"/>
    </font>
    <font>
      <sz val="12"/>
      <color rgb="FFFF0000"/>
      <name val="Calibri"/>
      <family val="2"/>
      <scheme val="minor"/>
    </font>
    <font>
      <sz val="11"/>
      <color rgb="FFFF0000"/>
      <name val="Calibri"/>
      <family val="2"/>
      <scheme val="minor"/>
    </font>
    <font>
      <b/>
      <sz val="10"/>
      <color rgb="FFFF0000"/>
      <name val="Calibri"/>
      <family val="2"/>
      <scheme val="minor"/>
    </font>
    <font>
      <b/>
      <sz val="10"/>
      <name val="Calibri"/>
      <family val="2"/>
    </font>
    <font>
      <sz val="12"/>
      <color theme="1"/>
      <name val="Calibri"/>
      <family val="2"/>
      <scheme val="minor"/>
    </font>
    <font>
      <sz val="9"/>
      <name val="Arial"/>
      <family val="2"/>
    </font>
    <font>
      <b/>
      <sz val="28"/>
      <color rgb="FFFF0000"/>
      <name val="Calibri"/>
      <family val="2"/>
      <scheme val="minor"/>
    </font>
    <font>
      <sz val="10"/>
      <name val="Arial Unicode MS"/>
      <family val="2"/>
    </font>
    <font>
      <sz val="8"/>
      <name val="Arial Unicode MS"/>
      <family val="2"/>
    </font>
    <font>
      <b/>
      <sz val="12"/>
      <name val="Calibri"/>
      <family val="2"/>
      <scheme val="minor"/>
    </font>
    <font>
      <sz val="10"/>
      <color theme="1"/>
      <name val="Calibri"/>
      <family val="2"/>
    </font>
    <font>
      <sz val="16"/>
      <color theme="1"/>
      <name val="Calibri"/>
      <family val="2"/>
      <scheme val="minor"/>
    </font>
    <font>
      <sz val="10"/>
      <color theme="0"/>
      <name val="Arial"/>
      <family val="2"/>
    </font>
    <font>
      <b/>
      <sz val="10"/>
      <name val="Arial"/>
      <family val="2"/>
    </font>
    <font>
      <b/>
      <i/>
      <sz val="10"/>
      <name val="Arial"/>
      <family val="2"/>
    </font>
    <font>
      <i/>
      <sz val="10"/>
      <name val="Arial"/>
      <family val="2"/>
    </font>
    <font>
      <sz val="8"/>
      <color rgb="FFFF0000"/>
      <name val="Arial"/>
      <family val="2"/>
    </font>
  </fonts>
  <fills count="7">
    <fill>
      <patternFill patternType="none"/>
    </fill>
    <fill>
      <patternFill patternType="gray125"/>
    </fill>
    <fill>
      <patternFill patternType="solid">
        <fgColor indexed="9"/>
        <bgColor indexed="64"/>
      </patternFill>
    </fill>
    <fill>
      <patternFill patternType="solid">
        <fgColor rgb="FF002F6D"/>
        <bgColor indexed="64"/>
      </patternFill>
    </fill>
    <fill>
      <patternFill patternType="solid">
        <fgColor rgb="FF7CA0C5"/>
        <bgColor indexed="64"/>
      </patternFill>
    </fill>
    <fill>
      <patternFill patternType="solid">
        <fgColor theme="0"/>
        <bgColor indexed="64"/>
      </patternFill>
    </fill>
    <fill>
      <patternFill patternType="solid">
        <fgColor theme="4" tint="0.59999389629810485"/>
        <bgColor indexed="65"/>
      </patternFill>
    </fill>
  </fills>
  <borders count="70">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45">
    <xf numFmtId="0" fontId="0" fillId="0" borderId="0"/>
    <xf numFmtId="0" fontId="7" fillId="0" borderId="0" applyNumberFormat="0" applyFill="0" applyBorder="0" applyAlignment="0" applyProtection="0">
      <alignment vertical="top"/>
      <protection locked="0"/>
    </xf>
    <xf numFmtId="0" fontId="6" fillId="0" borderId="0"/>
    <xf numFmtId="0" fontId="6" fillId="0" borderId="0"/>
    <xf numFmtId="0" fontId="6" fillId="0" borderId="0"/>
    <xf numFmtId="0" fontId="14" fillId="0" borderId="0"/>
    <xf numFmtId="0" fontId="14" fillId="0" borderId="0"/>
    <xf numFmtId="43" fontId="24" fillId="0" borderId="0" applyFont="0" applyFill="0" applyBorder="0" applyAlignment="0" applyProtection="0"/>
    <xf numFmtId="0" fontId="5" fillId="0" borderId="0"/>
    <xf numFmtId="0" fontId="4" fillId="0" borderId="0"/>
    <xf numFmtId="0" fontId="24" fillId="0" borderId="0"/>
    <xf numFmtId="9" fontId="4" fillId="0" borderId="0" applyFont="0" applyFill="0" applyBorder="0" applyAlignment="0" applyProtection="0"/>
    <xf numFmtId="9" fontId="24" fillId="0" borderId="0" applyFont="0" applyFill="0" applyBorder="0" applyAlignment="0" applyProtection="0"/>
    <xf numFmtId="0" fontId="4" fillId="0" borderId="0"/>
    <xf numFmtId="0" fontId="24" fillId="0" borderId="0"/>
    <xf numFmtId="0" fontId="4" fillId="0" borderId="0"/>
    <xf numFmtId="0" fontId="3" fillId="0" borderId="0"/>
    <xf numFmtId="0" fontId="3" fillId="0" borderId="0"/>
    <xf numFmtId="9" fontId="3" fillId="0" borderId="0" applyFont="0" applyFill="0" applyBorder="0" applyAlignment="0" applyProtection="0"/>
    <xf numFmtId="0" fontId="3" fillId="0" borderId="0"/>
    <xf numFmtId="0" fontId="2" fillId="0" borderId="0"/>
    <xf numFmtId="0" fontId="2" fillId="0" borderId="0"/>
    <xf numFmtId="0" fontId="6" fillId="0" borderId="0"/>
    <xf numFmtId="9" fontId="2" fillId="0" borderId="0" applyFont="0" applyFill="0" applyBorder="0" applyAlignment="0" applyProtection="0"/>
    <xf numFmtId="0" fontId="2" fillId="0" borderId="0"/>
    <xf numFmtId="0" fontId="2" fillId="0" borderId="0"/>
    <xf numFmtId="9" fontId="24"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9" fontId="24" fillId="0" borderId="0" applyFont="0" applyFill="0" applyBorder="0" applyAlignment="0" applyProtection="0"/>
    <xf numFmtId="9" fontId="6" fillId="0" borderId="0" applyFont="0" applyFill="0" applyBorder="0" applyAlignment="0" applyProtection="0"/>
    <xf numFmtId="0" fontId="2" fillId="0" borderId="0"/>
    <xf numFmtId="0" fontId="24" fillId="0" borderId="0"/>
    <xf numFmtId="0" fontId="6" fillId="0" borderId="0"/>
    <xf numFmtId="0" fontId="6" fillId="0" borderId="0"/>
    <xf numFmtId="0" fontId="24" fillId="0" borderId="0"/>
    <xf numFmtId="0" fontId="6" fillId="0" borderId="0"/>
    <xf numFmtId="0" fontId="43" fillId="6" borderId="0" applyNumberFormat="0" applyBorder="0" applyAlignment="0" applyProtection="0"/>
    <xf numFmtId="0" fontId="6" fillId="0" borderId="0"/>
    <xf numFmtId="0" fontId="1" fillId="0" borderId="0"/>
    <xf numFmtId="0" fontId="6" fillId="0" borderId="0" applyBorder="0"/>
    <xf numFmtId="0" fontId="24" fillId="0" borderId="0"/>
    <xf numFmtId="43" fontId="1" fillId="0" borderId="0" applyFont="0" applyFill="0" applyBorder="0" applyAlignment="0" applyProtection="0"/>
  </cellStyleXfs>
  <cellXfs count="845">
    <xf numFmtId="0" fontId="0" fillId="0" borderId="0" xfId="0"/>
    <xf numFmtId="0" fontId="9" fillId="2" borderId="0" xfId="3" applyFont="1" applyFill="1" applyBorder="1"/>
    <xf numFmtId="0" fontId="10" fillId="2" borderId="0" xfId="3" applyFont="1" applyFill="1" applyBorder="1" applyAlignment="1">
      <alignment horizontal="left"/>
    </xf>
    <xf numFmtId="0" fontId="9" fillId="0" borderId="0" xfId="3" applyFont="1"/>
    <xf numFmtId="0" fontId="9" fillId="2" borderId="20" xfId="3" applyFont="1" applyFill="1" applyBorder="1"/>
    <xf numFmtId="0" fontId="13" fillId="0" borderId="0" xfId="0" applyFont="1"/>
    <xf numFmtId="0" fontId="11" fillId="3" borderId="16" xfId="1" applyFont="1" applyFill="1" applyBorder="1" applyAlignment="1" applyProtection="1">
      <alignment vertical="top" wrapText="1"/>
    </xf>
    <xf numFmtId="0" fontId="12" fillId="0" borderId="0" xfId="0" applyFont="1" applyFill="1"/>
    <xf numFmtId="0" fontId="17" fillId="0" borderId="0" xfId="2" applyFont="1"/>
    <xf numFmtId="0" fontId="18" fillId="0" borderId="0" xfId="2" applyFont="1"/>
    <xf numFmtId="0" fontId="17" fillId="0" borderId="0" xfId="2" applyFont="1" applyFill="1" applyBorder="1"/>
    <xf numFmtId="0" fontId="17" fillId="0" borderId="0" xfId="2" applyFont="1" applyBorder="1"/>
    <xf numFmtId="0" fontId="17" fillId="5" borderId="7" xfId="0" applyFont="1" applyFill="1" applyBorder="1" applyAlignment="1">
      <alignment vertical="center" wrapText="1"/>
    </xf>
    <xf numFmtId="0" fontId="17" fillId="5" borderId="6" xfId="0" applyFont="1" applyFill="1" applyBorder="1" applyAlignment="1">
      <alignment vertical="center" wrapText="1"/>
    </xf>
    <xf numFmtId="0" fontId="17" fillId="5" borderId="6" xfId="0" applyFont="1" applyFill="1" applyBorder="1" applyAlignment="1">
      <alignment vertical="center"/>
    </xf>
    <xf numFmtId="0" fontId="17" fillId="5" borderId="6" xfId="2" applyFont="1" applyFill="1" applyBorder="1" applyAlignment="1">
      <alignment vertical="center"/>
    </xf>
    <xf numFmtId="0" fontId="17" fillId="5" borderId="4" xfId="0" applyFont="1" applyFill="1" applyBorder="1" applyAlignment="1">
      <alignment vertical="center"/>
    </xf>
    <xf numFmtId="0" fontId="17" fillId="5" borderId="0" xfId="0" applyFont="1" applyFill="1" applyBorder="1" applyAlignment="1">
      <alignment vertical="center"/>
    </xf>
    <xf numFmtId="0" fontId="17" fillId="5" borderId="0" xfId="2" applyFont="1" applyFill="1" applyBorder="1" applyAlignment="1">
      <alignment vertical="center"/>
    </xf>
    <xf numFmtId="0" fontId="15" fillId="5" borderId="4" xfId="0" applyFont="1" applyFill="1" applyBorder="1" applyAlignment="1">
      <alignment vertical="center"/>
    </xf>
    <xf numFmtId="0" fontId="17" fillId="5" borderId="4" xfId="2" applyFont="1" applyFill="1" applyBorder="1" applyAlignment="1">
      <alignment vertical="center"/>
    </xf>
    <xf numFmtId="0" fontId="20" fillId="0" borderId="0" xfId="2" applyFont="1" applyAlignment="1">
      <alignment horizontal="left"/>
    </xf>
    <xf numFmtId="0" fontId="19" fillId="3" borderId="34" xfId="2" applyFont="1" applyFill="1" applyBorder="1" applyAlignment="1">
      <alignment horizontal="center" vertical="center"/>
    </xf>
    <xf numFmtId="0" fontId="18" fillId="0" borderId="0" xfId="2" applyFont="1" applyBorder="1"/>
    <xf numFmtId="0" fontId="17" fillId="0" borderId="0" xfId="2" applyFont="1" applyFill="1"/>
    <xf numFmtId="0" fontId="17" fillId="0" borderId="35" xfId="2" applyFont="1" applyFill="1" applyBorder="1" applyAlignment="1">
      <alignment horizontal="left" vertical="center"/>
    </xf>
    <xf numFmtId="164" fontId="17" fillId="0" borderId="29" xfId="2" applyNumberFormat="1" applyFont="1" applyFill="1" applyBorder="1" applyAlignment="1">
      <alignment horizontal="right" vertical="center" wrapText="1"/>
    </xf>
    <xf numFmtId="0" fontId="18" fillId="0" borderId="0" xfId="2" applyFont="1" applyFill="1"/>
    <xf numFmtId="0" fontId="17" fillId="0" borderId="18" xfId="2" applyFont="1" applyFill="1" applyBorder="1" applyAlignment="1">
      <alignment horizontal="left" vertical="center"/>
    </xf>
    <xf numFmtId="164" fontId="17" fillId="0" borderId="36" xfId="2" applyNumberFormat="1" applyFont="1" applyFill="1" applyBorder="1" applyAlignment="1">
      <alignment horizontal="right" vertical="center" wrapText="1"/>
    </xf>
    <xf numFmtId="164" fontId="17" fillId="0" borderId="30" xfId="2" applyNumberFormat="1" applyFont="1" applyBorder="1"/>
    <xf numFmtId="164" fontId="17" fillId="0" borderId="32" xfId="2" applyNumberFormat="1" applyFont="1" applyFill="1" applyBorder="1" applyAlignment="1">
      <alignment horizontal="right" vertical="center" wrapText="1"/>
    </xf>
    <xf numFmtId="0" fontId="17" fillId="5" borderId="6" xfId="2" applyFont="1" applyFill="1" applyBorder="1"/>
    <xf numFmtId="0" fontId="17" fillId="5" borderId="5" xfId="2" applyFont="1" applyFill="1" applyBorder="1"/>
    <xf numFmtId="0" fontId="17" fillId="5" borderId="0" xfId="2" applyFont="1" applyFill="1" applyBorder="1"/>
    <xf numFmtId="0" fontId="17" fillId="5" borderId="3" xfId="2" applyFont="1" applyFill="1" applyBorder="1"/>
    <xf numFmtId="0" fontId="17" fillId="5" borderId="33" xfId="2" applyFont="1" applyFill="1" applyBorder="1" applyAlignment="1">
      <alignment vertical="center"/>
    </xf>
    <xf numFmtId="0" fontId="17" fillId="5" borderId="2" xfId="2" applyFont="1" applyFill="1" applyBorder="1" applyAlignment="1">
      <alignment vertical="center"/>
    </xf>
    <xf numFmtId="0" fontId="17" fillId="5" borderId="2" xfId="2" applyFont="1" applyFill="1" applyBorder="1"/>
    <xf numFmtId="0" fontId="17" fillId="5" borderId="1" xfId="2" applyFont="1" applyFill="1" applyBorder="1"/>
    <xf numFmtId="0" fontId="17" fillId="5" borderId="5" xfId="2" applyFont="1" applyFill="1" applyBorder="1" applyAlignment="1">
      <alignment vertical="center"/>
    </xf>
    <xf numFmtId="0" fontId="17" fillId="5" borderId="3" xfId="2" applyFont="1" applyFill="1" applyBorder="1" applyAlignment="1">
      <alignment vertical="center"/>
    </xf>
    <xf numFmtId="0" fontId="19" fillId="3" borderId="27" xfId="2" applyFont="1" applyFill="1" applyBorder="1" applyAlignment="1">
      <alignment horizontal="center" vertical="center"/>
    </xf>
    <xf numFmtId="0" fontId="17" fillId="0" borderId="29" xfId="2" applyFont="1" applyFill="1" applyBorder="1" applyAlignment="1">
      <alignment horizontal="left" vertical="center"/>
    </xf>
    <xf numFmtId="0" fontId="17" fillId="0" borderId="30" xfId="2" applyFont="1" applyFill="1" applyBorder="1" applyAlignment="1">
      <alignment horizontal="left" vertical="center"/>
    </xf>
    <xf numFmtId="0" fontId="17" fillId="0" borderId="30" xfId="2" applyFont="1" applyBorder="1" applyAlignment="1">
      <alignment horizontal="left"/>
    </xf>
    <xf numFmtId="0" fontId="17" fillId="0" borderId="31" xfId="2" applyFont="1" applyFill="1" applyBorder="1" applyAlignment="1">
      <alignment horizontal="left" vertical="center"/>
    </xf>
    <xf numFmtId="0" fontId="17" fillId="5" borderId="1" xfId="2" applyFont="1" applyFill="1" applyBorder="1" applyAlignment="1">
      <alignment vertical="center"/>
    </xf>
    <xf numFmtId="0" fontId="23" fillId="0" borderId="0" xfId="2" applyFont="1"/>
    <xf numFmtId="0" fontId="16" fillId="0" borderId="0" xfId="1" applyFont="1" applyAlignment="1" applyProtection="1">
      <alignment horizontal="left"/>
    </xf>
    <xf numFmtId="0" fontId="17" fillId="0" borderId="0" xfId="2" applyFont="1" applyAlignment="1">
      <alignment wrapText="1"/>
    </xf>
    <xf numFmtId="0" fontId="17" fillId="0" borderId="14" xfId="2" applyFont="1" applyBorder="1"/>
    <xf numFmtId="0" fontId="19" fillId="3" borderId="27" xfId="2" applyFont="1" applyFill="1" applyBorder="1" applyAlignment="1">
      <alignment horizontal="center" vertical="center" wrapText="1"/>
    </xf>
    <xf numFmtId="0" fontId="11" fillId="3" borderId="13" xfId="1" applyFont="1" applyFill="1" applyBorder="1" applyAlignment="1" applyProtection="1">
      <alignment vertical="top" wrapText="1"/>
    </xf>
    <xf numFmtId="0" fontId="18" fillId="0" borderId="0" xfId="2" applyFont="1" applyAlignment="1">
      <alignment wrapText="1"/>
    </xf>
    <xf numFmtId="164" fontId="17" fillId="0" borderId="32" xfId="2" applyNumberFormat="1" applyFont="1" applyBorder="1"/>
    <xf numFmtId="0" fontId="17" fillId="0" borderId="0" xfId="0" applyFont="1"/>
    <xf numFmtId="166" fontId="17" fillId="0" borderId="30" xfId="7" applyNumberFormat="1" applyFont="1" applyFill="1" applyBorder="1" applyAlignment="1">
      <alignment horizontal="right" vertical="center" wrapText="1"/>
    </xf>
    <xf numFmtId="164" fontId="17" fillId="0" borderId="30" xfId="2" applyNumberFormat="1" applyFont="1" applyFill="1" applyBorder="1" applyAlignment="1">
      <alignment horizontal="right" vertical="center" wrapText="1"/>
    </xf>
    <xf numFmtId="164" fontId="17" fillId="0" borderId="30" xfId="2" applyNumberFormat="1" applyFont="1" applyBorder="1" applyAlignment="1">
      <alignment horizontal="right"/>
    </xf>
    <xf numFmtId="164" fontId="17" fillId="0" borderId="31" xfId="2" applyNumberFormat="1" applyFont="1" applyFill="1" applyBorder="1" applyAlignment="1">
      <alignment horizontal="right" vertical="center" wrapText="1"/>
    </xf>
    <xf numFmtId="0" fontId="21" fillId="4" borderId="27" xfId="2" applyFont="1" applyFill="1" applyBorder="1" applyAlignment="1">
      <alignment horizontal="center" vertical="center" wrapText="1"/>
    </xf>
    <xf numFmtId="166" fontId="17" fillId="0" borderId="29" xfId="7" applyNumberFormat="1" applyFont="1" applyFill="1" applyBorder="1" applyAlignment="1">
      <alignment horizontal="right" vertical="center" wrapText="1"/>
    </xf>
    <xf numFmtId="166" fontId="17" fillId="0" borderId="31" xfId="7" applyNumberFormat="1" applyFont="1" applyFill="1" applyBorder="1" applyAlignment="1">
      <alignment horizontal="right" vertical="center" wrapText="1"/>
    </xf>
    <xf numFmtId="0" fontId="21" fillId="4" borderId="40" xfId="2" applyFont="1" applyFill="1" applyBorder="1" applyAlignment="1">
      <alignment horizontal="center" vertical="center" wrapText="1"/>
    </xf>
    <xf numFmtId="0" fontId="16" fillId="0" borderId="0" xfId="1" applyFont="1" applyAlignment="1" applyProtection="1"/>
    <xf numFmtId="164" fontId="17" fillId="0" borderId="0" xfId="2" applyNumberFormat="1" applyFont="1"/>
    <xf numFmtId="0" fontId="25" fillId="0" borderId="0" xfId="2" applyFont="1"/>
    <xf numFmtId="0" fontId="25" fillId="0" borderId="0" xfId="2" applyFont="1" applyFill="1"/>
    <xf numFmtId="0" fontId="25" fillId="0" borderId="0" xfId="2" applyFont="1" applyBorder="1"/>
    <xf numFmtId="0" fontId="22" fillId="0" borderId="0" xfId="2" applyFont="1" applyFill="1" applyBorder="1"/>
    <xf numFmtId="0" fontId="21" fillId="0" borderId="0" xfId="2" applyFont="1" applyFill="1" applyBorder="1" applyAlignment="1">
      <alignment horizontal="center" vertical="center" wrapText="1"/>
    </xf>
    <xf numFmtId="0" fontId="22" fillId="5" borderId="6" xfId="2" applyFont="1" applyFill="1" applyBorder="1" applyAlignment="1">
      <alignment vertical="center"/>
    </xf>
    <xf numFmtId="0" fontId="22" fillId="5" borderId="0" xfId="2" applyFont="1" applyFill="1" applyBorder="1" applyAlignment="1">
      <alignment vertical="center"/>
    </xf>
    <xf numFmtId="0" fontId="22" fillId="5" borderId="2" xfId="2" applyFont="1" applyFill="1" applyBorder="1" applyAlignment="1">
      <alignment vertical="center"/>
    </xf>
    <xf numFmtId="0" fontId="22" fillId="0" borderId="0" xfId="2" applyFont="1"/>
    <xf numFmtId="0" fontId="22" fillId="0" borderId="0" xfId="2" applyFont="1" applyFill="1"/>
    <xf numFmtId="164" fontId="22" fillId="0" borderId="0" xfId="2" applyNumberFormat="1" applyFont="1" applyFill="1" applyBorder="1"/>
    <xf numFmtId="0" fontId="15" fillId="5" borderId="4" xfId="0" applyFont="1" applyFill="1" applyBorder="1" applyAlignment="1">
      <alignment vertical="center" wrapText="1"/>
    </xf>
    <xf numFmtId="0" fontId="19" fillId="0" borderId="0" xfId="2" applyFont="1" applyFill="1" applyBorder="1" applyAlignment="1">
      <alignment vertical="center"/>
    </xf>
    <xf numFmtId="0" fontId="17" fillId="0" borderId="32" xfId="2" applyFont="1" applyFill="1" applyBorder="1" applyAlignment="1">
      <alignment horizontal="left" vertical="center"/>
    </xf>
    <xf numFmtId="166" fontId="17" fillId="0" borderId="32" xfId="7" applyNumberFormat="1" applyFont="1" applyFill="1" applyBorder="1" applyAlignment="1">
      <alignment horizontal="right" vertical="center" wrapText="1"/>
    </xf>
    <xf numFmtId="165" fontId="17" fillId="0" borderId="30" xfId="7" applyNumberFormat="1" applyFont="1" applyFill="1" applyBorder="1" applyAlignment="1">
      <alignment horizontal="right" vertical="center" wrapText="1"/>
    </xf>
    <xf numFmtId="0" fontId="19" fillId="0" borderId="0" xfId="2" applyFont="1" applyFill="1" applyBorder="1" applyAlignment="1">
      <alignment horizontal="center"/>
    </xf>
    <xf numFmtId="0" fontId="19" fillId="3" borderId="25" xfId="2" applyFont="1" applyFill="1" applyBorder="1" applyAlignment="1"/>
    <xf numFmtId="0" fontId="19" fillId="3" borderId="26" xfId="2" applyFont="1" applyFill="1" applyBorder="1" applyAlignment="1"/>
    <xf numFmtId="0" fontId="21" fillId="3" borderId="27" xfId="2" applyFont="1" applyFill="1" applyBorder="1" applyAlignment="1">
      <alignment horizontal="center" vertical="center" wrapText="1"/>
    </xf>
    <xf numFmtId="14" fontId="8" fillId="2" borderId="34" xfId="3" applyNumberFormat="1" applyFont="1" applyFill="1" applyBorder="1"/>
    <xf numFmtId="0" fontId="10" fillId="2" borderId="41" xfId="3" applyFont="1" applyFill="1" applyBorder="1" applyAlignment="1">
      <alignment horizontal="left"/>
    </xf>
    <xf numFmtId="0" fontId="9" fillId="2" borderId="41" xfId="3" applyFont="1" applyFill="1" applyBorder="1"/>
    <xf numFmtId="0" fontId="9" fillId="5" borderId="41" xfId="3" applyFont="1" applyFill="1" applyBorder="1"/>
    <xf numFmtId="0" fontId="9" fillId="5" borderId="37" xfId="3" applyFont="1" applyFill="1" applyBorder="1"/>
    <xf numFmtId="0" fontId="9" fillId="5" borderId="21" xfId="3" applyFont="1" applyFill="1" applyBorder="1"/>
    <xf numFmtId="0" fontId="9" fillId="5" borderId="20" xfId="3" applyFont="1" applyFill="1" applyBorder="1"/>
    <xf numFmtId="0" fontId="11" fillId="3" borderId="17" xfId="1" applyFont="1" applyFill="1" applyBorder="1" applyAlignment="1" applyProtection="1">
      <alignment horizontal="center" vertical="top"/>
    </xf>
    <xf numFmtId="0" fontId="13" fillId="5" borderId="20" xfId="0" applyFont="1" applyFill="1" applyBorder="1"/>
    <xf numFmtId="0" fontId="12" fillId="0" borderId="14" xfId="3" applyFont="1" applyBorder="1" applyAlignment="1">
      <alignment vertical="top" wrapText="1"/>
    </xf>
    <xf numFmtId="0" fontId="12" fillId="0" borderId="13" xfId="3" applyNumberFormat="1" applyFont="1" applyBorder="1" applyAlignment="1">
      <alignment horizontal="left"/>
    </xf>
    <xf numFmtId="0" fontId="9" fillId="5" borderId="42" xfId="3" applyFont="1" applyFill="1" applyBorder="1" applyAlignment="1">
      <alignment horizontal="center"/>
    </xf>
    <xf numFmtId="0" fontId="9" fillId="5" borderId="43" xfId="3" applyFont="1" applyFill="1" applyBorder="1" applyAlignment="1">
      <alignment horizontal="center"/>
    </xf>
    <xf numFmtId="49" fontId="12" fillId="0" borderId="13" xfId="3" applyNumberFormat="1" applyFont="1" applyBorder="1" applyAlignment="1">
      <alignment horizontal="left"/>
    </xf>
    <xf numFmtId="0" fontId="9" fillId="5" borderId="9" xfId="3" applyFont="1" applyFill="1" applyBorder="1" applyAlignment="1">
      <alignment horizontal="center"/>
    </xf>
    <xf numFmtId="0" fontId="9" fillId="5" borderId="44" xfId="3" applyFont="1" applyFill="1" applyBorder="1" applyAlignment="1">
      <alignment horizontal="center"/>
    </xf>
    <xf numFmtId="0" fontId="11" fillId="3" borderId="14" xfId="1" applyFont="1" applyFill="1" applyBorder="1" applyAlignment="1" applyProtection="1">
      <alignment horizontal="center" vertical="top"/>
    </xf>
    <xf numFmtId="0" fontId="9" fillId="5" borderId="6" xfId="3" applyFont="1" applyFill="1" applyBorder="1" applyAlignment="1">
      <alignment horizontal="center"/>
    </xf>
    <xf numFmtId="0" fontId="9" fillId="5" borderId="45" xfId="3" applyFont="1" applyFill="1" applyBorder="1" applyAlignment="1">
      <alignment horizontal="center"/>
    </xf>
    <xf numFmtId="0" fontId="11" fillId="3" borderId="10" xfId="1" applyFont="1" applyFill="1" applyBorder="1" applyAlignment="1" applyProtection="1">
      <alignment vertical="top" wrapText="1"/>
    </xf>
    <xf numFmtId="0" fontId="12" fillId="0" borderId="14" xfId="3" applyFont="1" applyFill="1" applyBorder="1" applyAlignment="1">
      <alignment vertical="top" wrapText="1"/>
    </xf>
    <xf numFmtId="49" fontId="12" fillId="0" borderId="13" xfId="3" applyNumberFormat="1" applyFont="1" applyFill="1" applyBorder="1"/>
    <xf numFmtId="0" fontId="13" fillId="5" borderId="21" xfId="0" applyFont="1" applyFill="1" applyBorder="1"/>
    <xf numFmtId="0" fontId="12" fillId="0" borderId="13" xfId="3" applyNumberFormat="1" applyFont="1" applyFill="1" applyBorder="1" applyAlignment="1">
      <alignment horizontal="left"/>
    </xf>
    <xf numFmtId="0" fontId="13" fillId="5" borderId="9" xfId="0" applyFont="1" applyFill="1" applyBorder="1" applyAlignment="1">
      <alignment horizontal="center"/>
    </xf>
    <xf numFmtId="0" fontId="13" fillId="5" borderId="44" xfId="0" applyFont="1" applyFill="1" applyBorder="1" applyAlignment="1">
      <alignment horizontal="center"/>
    </xf>
    <xf numFmtId="0" fontId="12" fillId="5" borderId="9" xfId="0" applyFont="1" applyFill="1" applyBorder="1" applyAlignment="1">
      <alignment horizontal="center"/>
    </xf>
    <xf numFmtId="0" fontId="12" fillId="5" borderId="14" xfId="3" applyFont="1" applyFill="1" applyBorder="1" applyAlignment="1">
      <alignment vertical="top" wrapText="1"/>
    </xf>
    <xf numFmtId="0" fontId="12" fillId="0" borderId="14" xfId="3" applyFont="1" applyFill="1" applyBorder="1" applyAlignment="1">
      <alignment vertical="top"/>
    </xf>
    <xf numFmtId="49" fontId="12" fillId="0" borderId="13" xfId="3" applyNumberFormat="1" applyFont="1" applyFill="1" applyBorder="1" applyAlignment="1">
      <alignment horizontal="left"/>
    </xf>
    <xf numFmtId="0" fontId="9" fillId="5" borderId="46" xfId="3" applyFont="1" applyFill="1" applyBorder="1" applyAlignment="1">
      <alignment horizontal="center"/>
    </xf>
    <xf numFmtId="0" fontId="9" fillId="5" borderId="47" xfId="3" applyFont="1" applyFill="1" applyBorder="1" applyAlignment="1">
      <alignment horizontal="center"/>
    </xf>
    <xf numFmtId="0" fontId="13" fillId="5" borderId="22" xfId="0" applyFont="1" applyFill="1" applyBorder="1"/>
    <xf numFmtId="0" fontId="13" fillId="5" borderId="23" xfId="0" applyFont="1" applyFill="1" applyBorder="1"/>
    <xf numFmtId="0" fontId="13" fillId="5" borderId="24" xfId="0" applyFont="1" applyFill="1" applyBorder="1"/>
    <xf numFmtId="0" fontId="12" fillId="0" borderId="0" xfId="0" applyFont="1"/>
    <xf numFmtId="0" fontId="17" fillId="3" borderId="6" xfId="0" applyFont="1" applyFill="1" applyBorder="1" applyAlignment="1"/>
    <xf numFmtId="0" fontId="17" fillId="3" borderId="5" xfId="0" applyFont="1" applyFill="1" applyBorder="1" applyAlignment="1"/>
    <xf numFmtId="0" fontId="15" fillId="5" borderId="4" xfId="0" applyFont="1" applyFill="1" applyBorder="1" applyAlignment="1">
      <alignment vertical="top" wrapText="1"/>
    </xf>
    <xf numFmtId="0" fontId="17" fillId="5" borderId="4" xfId="0" applyFont="1" applyFill="1" applyBorder="1" applyAlignment="1">
      <alignment vertical="top"/>
    </xf>
    <xf numFmtId="0" fontId="17" fillId="5" borderId="0" xfId="0" applyFont="1" applyFill="1" applyBorder="1" applyAlignment="1">
      <alignment vertical="top"/>
    </xf>
    <xf numFmtId="0" fontId="15" fillId="5" borderId="4" xfId="0" applyFont="1" applyFill="1" applyBorder="1" applyAlignment="1">
      <alignment vertical="top"/>
    </xf>
    <xf numFmtId="0" fontId="17" fillId="5" borderId="4" xfId="2" applyFont="1" applyFill="1" applyBorder="1" applyAlignment="1">
      <alignment vertical="top"/>
    </xf>
    <xf numFmtId="0" fontId="17" fillId="5" borderId="0" xfId="2" applyFont="1" applyFill="1" applyBorder="1" applyAlignment="1">
      <alignment vertical="top"/>
    </xf>
    <xf numFmtId="0" fontId="19" fillId="3" borderId="7" xfId="2" applyFont="1" applyFill="1" applyBorder="1" applyAlignment="1">
      <alignment vertical="center"/>
    </xf>
    <xf numFmtId="164" fontId="22" fillId="0" borderId="0" xfId="2" applyNumberFormat="1" applyFont="1" applyFill="1" applyBorder="1" applyAlignment="1">
      <alignment horizontal="center" vertical="center" wrapText="1"/>
    </xf>
    <xf numFmtId="0" fontId="31" fillId="0" borderId="0" xfId="2" applyFont="1"/>
    <xf numFmtId="0" fontId="32" fillId="0" borderId="0" xfId="3" applyFont="1"/>
    <xf numFmtId="0" fontId="15" fillId="0" borderId="40" xfId="0" applyFont="1" applyBorder="1" applyAlignment="1">
      <alignment horizontal="center" vertical="center" wrapText="1"/>
    </xf>
    <xf numFmtId="0" fontId="17" fillId="0" borderId="29" xfId="0" applyFont="1" applyBorder="1"/>
    <xf numFmtId="0" fontId="17" fillId="0" borderId="30" xfId="0" applyFont="1" applyBorder="1"/>
    <xf numFmtId="0" fontId="17" fillId="0" borderId="32" xfId="0" applyFont="1" applyBorder="1"/>
    <xf numFmtId="0" fontId="23" fillId="0" borderId="0" xfId="0" applyFont="1"/>
    <xf numFmtId="0" fontId="33" fillId="0" borderId="0" xfId="2" applyFont="1"/>
    <xf numFmtId="0" fontId="34" fillId="0" borderId="0" xfId="2" applyFont="1"/>
    <xf numFmtId="0" fontId="29" fillId="0" borderId="0" xfId="2" applyFont="1" applyFill="1"/>
    <xf numFmtId="0" fontId="15" fillId="5" borderId="4" xfId="0" applyFont="1" applyFill="1" applyBorder="1" applyAlignment="1">
      <alignment horizontal="left" vertical="top" wrapText="1"/>
    </xf>
    <xf numFmtId="14" fontId="17" fillId="0" borderId="29" xfId="0" applyNumberFormat="1" applyFont="1" applyBorder="1"/>
    <xf numFmtId="0" fontId="15" fillId="5" borderId="4" xfId="0" applyFont="1" applyFill="1" applyBorder="1" applyAlignment="1">
      <alignment horizontal="left" vertical="top" wrapText="1"/>
    </xf>
    <xf numFmtId="0" fontId="15" fillId="5" borderId="4" xfId="0" applyFont="1" applyFill="1" applyBorder="1" applyAlignment="1">
      <alignment horizontal="left" vertical="center" wrapText="1"/>
    </xf>
    <xf numFmtId="0" fontId="35" fillId="0" borderId="0" xfId="2" applyFont="1" applyFill="1" applyBorder="1"/>
    <xf numFmtId="0" fontId="19" fillId="0" borderId="23" xfId="2" applyFont="1" applyFill="1" applyBorder="1" applyAlignment="1"/>
    <xf numFmtId="0" fontId="35" fillId="0" borderId="0" xfId="2" applyFont="1"/>
    <xf numFmtId="0" fontId="17" fillId="0" borderId="0" xfId="2" applyFont="1" applyFill="1" applyAlignment="1"/>
    <xf numFmtId="0" fontId="17" fillId="0" borderId="29" xfId="2" applyFont="1" applyBorder="1" applyAlignment="1">
      <alignment horizontal="left"/>
    </xf>
    <xf numFmtId="164" fontId="17" fillId="0" borderId="31" xfId="2" applyNumberFormat="1" applyFont="1" applyBorder="1"/>
    <xf numFmtId="164" fontId="17" fillId="0" borderId="31" xfId="2" applyNumberFormat="1" applyFont="1" applyBorder="1" applyAlignment="1">
      <alignment horizontal="right"/>
    </xf>
    <xf numFmtId="164" fontId="22" fillId="0" borderId="0" xfId="2" applyNumberFormat="1" applyFont="1"/>
    <xf numFmtId="164" fontId="22" fillId="0" borderId="0" xfId="2" applyNumberFormat="1" applyFont="1" applyFill="1"/>
    <xf numFmtId="49" fontId="17" fillId="5" borderId="4" xfId="0" applyNumberFormat="1" applyFont="1" applyFill="1" applyBorder="1" applyAlignment="1">
      <alignment vertical="top"/>
    </xf>
    <xf numFmtId="14" fontId="17" fillId="5" borderId="4" xfId="0" applyNumberFormat="1" applyFont="1" applyFill="1" applyBorder="1" applyAlignment="1">
      <alignment vertical="top"/>
    </xf>
    <xf numFmtId="164" fontId="17" fillId="0" borderId="32" xfId="2" applyNumberFormat="1" applyFont="1" applyBorder="1" applyAlignment="1">
      <alignment horizontal="right"/>
    </xf>
    <xf numFmtId="0" fontId="15" fillId="0" borderId="0" xfId="2" applyFont="1" applyFill="1"/>
    <xf numFmtId="0" fontId="21" fillId="0" borderId="0" xfId="2" applyFont="1" applyFill="1" applyBorder="1"/>
    <xf numFmtId="0" fontId="22" fillId="0" borderId="0" xfId="2" applyFont="1" applyAlignment="1">
      <alignment horizontal="right"/>
    </xf>
    <xf numFmtId="164" fontId="22" fillId="0" borderId="0" xfId="2" applyNumberFormat="1" applyFont="1" applyFill="1" applyBorder="1" applyAlignment="1">
      <alignment horizontal="right" vertical="center" wrapText="1"/>
    </xf>
    <xf numFmtId="0" fontId="17" fillId="0" borderId="12" xfId="2" applyFont="1" applyFill="1" applyBorder="1" applyAlignment="1">
      <alignment horizontal="left" vertical="center"/>
    </xf>
    <xf numFmtId="0" fontId="25" fillId="0" borderId="0" xfId="2" applyFont="1" applyAlignment="1">
      <alignment wrapText="1"/>
    </xf>
    <xf numFmtId="0" fontId="25" fillId="0" borderId="20" xfId="2" applyFont="1" applyBorder="1" applyAlignment="1">
      <alignment vertical="top" wrapText="1"/>
    </xf>
    <xf numFmtId="0" fontId="25" fillId="0" borderId="0" xfId="2" applyFont="1" applyBorder="1" applyAlignment="1">
      <alignment vertical="top" wrapText="1"/>
    </xf>
    <xf numFmtId="0" fontId="17" fillId="0" borderId="0" xfId="2" applyFont="1" applyFill="1" applyAlignment="1">
      <alignment wrapText="1"/>
    </xf>
    <xf numFmtId="164" fontId="17" fillId="0" borderId="29" xfId="2" applyNumberFormat="1" applyFont="1" applyBorder="1" applyAlignment="1">
      <alignment horizontal="right"/>
    </xf>
    <xf numFmtId="2" fontId="17" fillId="0" borderId="29" xfId="2" applyNumberFormat="1" applyFont="1" applyBorder="1"/>
    <xf numFmtId="2" fontId="17" fillId="0" borderId="30" xfId="2" applyNumberFormat="1" applyFont="1" applyFill="1" applyBorder="1" applyAlignment="1">
      <alignment horizontal="right" vertical="center" wrapText="1"/>
    </xf>
    <xf numFmtId="2" fontId="17" fillId="0" borderId="30" xfId="2" applyNumberFormat="1" applyFont="1" applyBorder="1"/>
    <xf numFmtId="2" fontId="17" fillId="0" borderId="31" xfId="2" applyNumberFormat="1" applyFont="1" applyFill="1" applyBorder="1" applyAlignment="1">
      <alignment horizontal="right" vertical="center" wrapText="1"/>
    </xf>
    <xf numFmtId="2" fontId="17" fillId="0" borderId="32" xfId="2" applyNumberFormat="1" applyFont="1" applyBorder="1"/>
    <xf numFmtId="0" fontId="15" fillId="5" borderId="4" xfId="0" applyFont="1" applyFill="1" applyBorder="1" applyAlignment="1">
      <alignment horizontal="left" vertical="top" wrapText="1"/>
    </xf>
    <xf numFmtId="9" fontId="17" fillId="0" borderId="0" xfId="26" applyFont="1"/>
    <xf numFmtId="0" fontId="15"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5" fillId="5" borderId="4" xfId="0" applyFont="1" applyFill="1" applyBorder="1" applyAlignment="1">
      <alignment horizontal="left" vertical="center" wrapText="1"/>
    </xf>
    <xf numFmtId="166" fontId="17" fillId="0" borderId="0" xfId="7" applyNumberFormat="1" applyFont="1" applyFill="1" applyBorder="1" applyAlignment="1">
      <alignment horizontal="right" vertical="center" wrapText="1"/>
    </xf>
    <xf numFmtId="164" fontId="17" fillId="0" borderId="0" xfId="2" applyNumberFormat="1" applyFont="1" applyBorder="1"/>
    <xf numFmtId="164" fontId="17" fillId="0" borderId="0" xfId="2" applyNumberFormat="1" applyFont="1" applyBorder="1" applyAlignment="1">
      <alignment horizontal="right"/>
    </xf>
    <xf numFmtId="164" fontId="17" fillId="0" borderId="0" xfId="2" applyNumberFormat="1" applyFont="1" applyFill="1" applyBorder="1" applyAlignment="1">
      <alignment horizontal="right" vertical="center" wrapText="1"/>
    </xf>
    <xf numFmtId="0" fontId="19" fillId="0" borderId="0" xfId="2" applyFont="1" applyFill="1" applyBorder="1" applyAlignment="1">
      <alignment horizontal="center" vertical="center"/>
    </xf>
    <xf numFmtId="0" fontId="17" fillId="0" borderId="0" xfId="2" applyFont="1" applyFill="1" applyBorder="1" applyAlignment="1">
      <alignment horizontal="left" vertical="center"/>
    </xf>
    <xf numFmtId="0" fontId="0" fillId="0" borderId="49" xfId="0" applyBorder="1"/>
    <xf numFmtId="0" fontId="0" fillId="0" borderId="50" xfId="0" applyBorder="1"/>
    <xf numFmtId="0" fontId="0" fillId="0" borderId="28" xfId="0" applyBorder="1"/>
    <xf numFmtId="0" fontId="0" fillId="0" borderId="51" xfId="0" applyBorder="1"/>
    <xf numFmtId="0" fontId="0" fillId="0" borderId="39" xfId="0" applyBorder="1"/>
    <xf numFmtId="0" fontId="0" fillId="0" borderId="52" xfId="0" applyBorder="1"/>
    <xf numFmtId="0" fontId="0" fillId="0" borderId="53" xfId="0" applyBorder="1"/>
    <xf numFmtId="0" fontId="0" fillId="0" borderId="54" xfId="0" applyBorder="1"/>
    <xf numFmtId="0" fontId="0" fillId="0" borderId="55" xfId="0" applyBorder="1"/>
    <xf numFmtId="164" fontId="29" fillId="0" borderId="0" xfId="2" applyNumberFormat="1" applyFont="1" applyFill="1" applyBorder="1" applyAlignment="1">
      <alignment horizontal="right" vertical="center" wrapText="1"/>
    </xf>
    <xf numFmtId="1" fontId="25" fillId="0" borderId="0" xfId="2" applyNumberFormat="1" applyFont="1" applyFill="1"/>
    <xf numFmtId="0" fontId="17" fillId="0" borderId="31" xfId="2" applyFont="1" applyBorder="1" applyAlignment="1">
      <alignment horizontal="left"/>
    </xf>
    <xf numFmtId="0" fontId="36" fillId="0" borderId="39" xfId="0" applyFont="1" applyBorder="1" applyAlignment="1">
      <alignment vertical="top"/>
    </xf>
    <xf numFmtId="0" fontId="12" fillId="0" borderId="0" xfId="0" applyFont="1" applyAlignment="1">
      <alignment vertical="top"/>
    </xf>
    <xf numFmtId="0" fontId="19" fillId="3" borderId="34" xfId="2" applyFont="1" applyFill="1" applyBorder="1" applyAlignment="1">
      <alignment horizontal="center" vertical="center" wrapText="1"/>
    </xf>
    <xf numFmtId="0" fontId="27" fillId="0" borderId="0" xfId="0" applyFont="1"/>
    <xf numFmtId="0" fontId="15" fillId="5" borderId="4" xfId="0" applyFont="1" applyFill="1" applyBorder="1" applyAlignment="1">
      <alignment horizontal="left" vertical="top" wrapText="1"/>
    </xf>
    <xf numFmtId="0" fontId="29" fillId="0" borderId="0" xfId="2" applyFont="1"/>
    <xf numFmtId="2" fontId="29" fillId="0" borderId="0" xfId="2" applyNumberFormat="1" applyFont="1"/>
    <xf numFmtId="165" fontId="29" fillId="0" borderId="0" xfId="7" applyNumberFormat="1" applyFont="1"/>
    <xf numFmtId="0" fontId="29" fillId="0" borderId="0" xfId="2" applyFont="1" applyAlignment="1">
      <alignment wrapText="1"/>
    </xf>
    <xf numFmtId="0" fontId="29" fillId="0" borderId="0" xfId="2" applyFont="1" applyAlignment="1">
      <alignment horizontal="center" vertical="center" wrapText="1"/>
    </xf>
    <xf numFmtId="0" fontId="17" fillId="0" borderId="0" xfId="2" applyFont="1" applyAlignment="1">
      <alignment horizontal="center" vertical="center" wrapText="1"/>
    </xf>
    <xf numFmtId="167" fontId="29" fillId="0" borderId="0" xfId="7" applyNumberFormat="1" applyFont="1"/>
    <xf numFmtId="168" fontId="17" fillId="0" borderId="0" xfId="2" applyNumberFormat="1" applyFont="1"/>
    <xf numFmtId="169" fontId="17" fillId="0" borderId="0" xfId="2" applyNumberFormat="1" applyFont="1"/>
    <xf numFmtId="167" fontId="17" fillId="0" borderId="0" xfId="2" applyNumberFormat="1" applyFont="1"/>
    <xf numFmtId="167" fontId="29" fillId="0" borderId="0" xfId="7" applyNumberFormat="1" applyFont="1" applyFill="1"/>
    <xf numFmtId="170" fontId="29" fillId="0" borderId="0" xfId="2" applyNumberFormat="1" applyFont="1"/>
    <xf numFmtId="0" fontId="29" fillId="0" borderId="0" xfId="2" applyFont="1" applyFill="1" applyAlignment="1">
      <alignment horizontal="center" vertical="center" wrapText="1"/>
    </xf>
    <xf numFmtId="0" fontId="22" fillId="5" borderId="0" xfId="2" applyFont="1" applyFill="1" applyBorder="1" applyAlignment="1">
      <alignment vertical="top"/>
    </xf>
    <xf numFmtId="0" fontId="17" fillId="5" borderId="3" xfId="2" applyFont="1" applyFill="1" applyBorder="1" applyAlignment="1">
      <alignment vertical="top"/>
    </xf>
    <xf numFmtId="165" fontId="17" fillId="0" borderId="0" xfId="7" applyNumberFormat="1" applyFont="1" applyFill="1"/>
    <xf numFmtId="165" fontId="17" fillId="0" borderId="0" xfId="7" applyNumberFormat="1" applyFont="1"/>
    <xf numFmtId="0" fontId="30" fillId="0" borderId="0" xfId="0" applyFont="1"/>
    <xf numFmtId="0" fontId="31" fillId="0" borderId="0" xfId="2" applyFont="1" applyFill="1"/>
    <xf numFmtId="0" fontId="23" fillId="0" borderId="0" xfId="2" applyFont="1" applyFill="1"/>
    <xf numFmtId="0" fontId="37" fillId="0" borderId="0" xfId="2" applyFont="1"/>
    <xf numFmtId="2" fontId="30" fillId="0" borderId="0" xfId="0" applyNumberFormat="1" applyFont="1"/>
    <xf numFmtId="164" fontId="29" fillId="0" borderId="0" xfId="2" applyNumberFormat="1" applyFont="1"/>
    <xf numFmtId="164" fontId="30" fillId="0" borderId="0" xfId="0" applyNumberFormat="1" applyFont="1"/>
    <xf numFmtId="171" fontId="17" fillId="0" borderId="29" xfId="7" applyNumberFormat="1" applyFont="1" applyFill="1" applyBorder="1" applyAlignment="1">
      <alignment horizontal="right" vertical="center" wrapText="1"/>
    </xf>
    <xf numFmtId="171" fontId="17" fillId="0" borderId="29" xfId="2" applyNumberFormat="1" applyFont="1" applyFill="1" applyBorder="1" applyAlignment="1">
      <alignment horizontal="right" vertical="center" wrapText="1"/>
    </xf>
    <xf numFmtId="171" fontId="17" fillId="0" borderId="30" xfId="7" applyNumberFormat="1" applyFont="1" applyFill="1" applyBorder="1" applyAlignment="1">
      <alignment horizontal="right" vertical="center" wrapText="1"/>
    </xf>
    <xf numFmtId="171" fontId="17" fillId="0" borderId="30" xfId="2" applyNumberFormat="1" applyFont="1" applyFill="1" applyBorder="1" applyAlignment="1">
      <alignment horizontal="right" vertical="center" wrapText="1"/>
    </xf>
    <xf numFmtId="171" fontId="17" fillId="0" borderId="30" xfId="2" applyNumberFormat="1" applyFont="1" applyBorder="1"/>
    <xf numFmtId="171" fontId="17" fillId="0" borderId="30" xfId="2" applyNumberFormat="1" applyFont="1" applyBorder="1" applyAlignment="1">
      <alignment horizontal="right"/>
    </xf>
    <xf numFmtId="171" fontId="17" fillId="0" borderId="32" xfId="7" applyNumberFormat="1" applyFont="1" applyFill="1" applyBorder="1" applyAlignment="1">
      <alignment horizontal="right" vertical="center" wrapText="1"/>
    </xf>
    <xf numFmtId="171" fontId="17" fillId="0" borderId="32" xfId="2" applyNumberFormat="1" applyFont="1" applyBorder="1"/>
    <xf numFmtId="171" fontId="17" fillId="0" borderId="32" xfId="2" applyNumberFormat="1" applyFont="1" applyBorder="1" applyAlignment="1">
      <alignment horizontal="right"/>
    </xf>
    <xf numFmtId="172" fontId="17" fillId="0" borderId="29" xfId="2" applyNumberFormat="1" applyFont="1" applyFill="1" applyBorder="1" applyAlignment="1">
      <alignment horizontal="right" vertical="center" wrapText="1"/>
    </xf>
    <xf numFmtId="172" fontId="17" fillId="0" borderId="30" xfId="2" applyNumberFormat="1" applyFont="1" applyFill="1" applyBorder="1" applyAlignment="1">
      <alignment horizontal="right" vertical="center" wrapText="1"/>
    </xf>
    <xf numFmtId="172" fontId="17" fillId="0" borderId="30" xfId="2" applyNumberFormat="1" applyFont="1" applyBorder="1" applyAlignment="1">
      <alignment horizontal="right"/>
    </xf>
    <xf numFmtId="172" fontId="17" fillId="0" borderId="32" xfId="2" applyNumberFormat="1" applyFont="1" applyBorder="1" applyAlignment="1">
      <alignment horizontal="right"/>
    </xf>
    <xf numFmtId="173" fontId="17" fillId="0" borderId="29" xfId="2" applyNumberFormat="1" applyFont="1" applyFill="1" applyBorder="1" applyAlignment="1">
      <alignment horizontal="right" vertical="center" wrapText="1"/>
    </xf>
    <xf numFmtId="173" fontId="17" fillId="0" borderId="36" xfId="2" applyNumberFormat="1" applyFont="1" applyFill="1" applyBorder="1" applyAlignment="1">
      <alignment horizontal="right" vertical="center" wrapText="1"/>
    </xf>
    <xf numFmtId="173" fontId="17" fillId="0" borderId="32" xfId="2" applyNumberFormat="1" applyFont="1" applyFill="1" applyBorder="1" applyAlignment="1">
      <alignment horizontal="right" vertical="center" wrapText="1"/>
    </xf>
    <xf numFmtId="0" fontId="28" fillId="0" borderId="0" xfId="2" applyFont="1" applyFill="1" applyBorder="1" applyAlignment="1">
      <alignment horizontal="center" vertical="center" wrapText="1"/>
    </xf>
    <xf numFmtId="0" fontId="29" fillId="0" borderId="0" xfId="2" applyFont="1" applyFill="1" applyBorder="1"/>
    <xf numFmtId="0" fontId="28" fillId="0" borderId="20" xfId="2" applyFont="1" applyFill="1" applyBorder="1" applyAlignment="1">
      <alignment horizontal="center" vertical="center" wrapText="1"/>
    </xf>
    <xf numFmtId="164" fontId="29" fillId="0" borderId="20" xfId="2" applyNumberFormat="1" applyFont="1" applyFill="1" applyBorder="1" applyAlignment="1">
      <alignment horizontal="right" vertical="center" wrapText="1"/>
    </xf>
    <xf numFmtId="0" fontId="29" fillId="0" borderId="0" xfId="2" applyFont="1" applyFill="1" applyBorder="1" applyAlignment="1">
      <alignment horizontal="right"/>
    </xf>
    <xf numFmtId="164" fontId="22" fillId="0" borderId="20" xfId="2" applyNumberFormat="1" applyFont="1" applyFill="1" applyBorder="1" applyAlignment="1">
      <alignment horizontal="right" vertical="center" wrapText="1"/>
    </xf>
    <xf numFmtId="0" fontId="29" fillId="0" borderId="0" xfId="2" applyFont="1" applyBorder="1"/>
    <xf numFmtId="0" fontId="17" fillId="5" borderId="7" xfId="0" applyFont="1" applyFill="1" applyBorder="1" applyAlignment="1">
      <alignment vertical="top" wrapText="1"/>
    </xf>
    <xf numFmtId="0" fontId="17" fillId="5" borderId="6" xfId="0" applyFont="1" applyFill="1" applyBorder="1" applyAlignment="1">
      <alignment vertical="top" wrapText="1"/>
    </xf>
    <xf numFmtId="0" fontId="17" fillId="5" borderId="6" xfId="0" applyFont="1" applyFill="1" applyBorder="1" applyAlignment="1">
      <alignment vertical="top"/>
    </xf>
    <xf numFmtId="0" fontId="22" fillId="5" borderId="6" xfId="2" applyFont="1" applyFill="1" applyBorder="1" applyAlignment="1">
      <alignment vertical="top"/>
    </xf>
    <xf numFmtId="0" fontId="17" fillId="5" borderId="6" xfId="2" applyFont="1" applyFill="1" applyBorder="1" applyAlignment="1">
      <alignment vertical="top"/>
    </xf>
    <xf numFmtId="0" fontId="17" fillId="5" borderId="5" xfId="2" applyFont="1" applyFill="1" applyBorder="1" applyAlignment="1">
      <alignment vertical="top"/>
    </xf>
    <xf numFmtId="0" fontId="17" fillId="5" borderId="33" xfId="2" applyFont="1" applyFill="1" applyBorder="1" applyAlignment="1">
      <alignment vertical="top"/>
    </xf>
    <xf numFmtId="0" fontId="17" fillId="5" borderId="2" xfId="2" applyFont="1" applyFill="1" applyBorder="1" applyAlignment="1">
      <alignment vertical="top"/>
    </xf>
    <xf numFmtId="0" fontId="22" fillId="5" borderId="2" xfId="2" applyFont="1" applyFill="1" applyBorder="1" applyAlignment="1">
      <alignment vertical="top"/>
    </xf>
    <xf numFmtId="0" fontId="17" fillId="5" borderId="1" xfId="2" applyFont="1" applyFill="1" applyBorder="1" applyAlignment="1">
      <alignment vertical="top"/>
    </xf>
    <xf numFmtId="16" fontId="17" fillId="0" borderId="30" xfId="0" applyNumberFormat="1" applyFont="1" applyBorder="1"/>
    <xf numFmtId="0" fontId="15"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5" fillId="5" borderId="4" xfId="0" applyFont="1" applyFill="1" applyBorder="1" applyAlignment="1">
      <alignment horizontal="left" vertical="center" wrapText="1"/>
    </xf>
    <xf numFmtId="2" fontId="17" fillId="0" borderId="0" xfId="2" applyNumberFormat="1" applyFont="1" applyFill="1" applyBorder="1" applyAlignment="1">
      <alignment horizontal="right" vertical="center" wrapText="1"/>
    </xf>
    <xf numFmtId="165" fontId="17" fillId="0" borderId="0" xfId="7" applyNumberFormat="1" applyFont="1" applyFill="1" applyBorder="1" applyAlignment="1">
      <alignment horizontal="right" vertical="center" wrapText="1"/>
    </xf>
    <xf numFmtId="0" fontId="19" fillId="0" borderId="0" xfId="2" applyFont="1" applyFill="1" applyBorder="1" applyAlignment="1">
      <alignment horizontal="center" vertical="center" wrapText="1"/>
    </xf>
    <xf numFmtId="0" fontId="17" fillId="0" borderId="0" xfId="2" applyFont="1" applyFill="1" applyBorder="1" applyAlignment="1">
      <alignment horizontal="left"/>
    </xf>
    <xf numFmtId="2" fontId="17" fillId="0" borderId="0" xfId="2" applyNumberFormat="1" applyFont="1" applyFill="1" applyBorder="1"/>
    <xf numFmtId="164" fontId="17" fillId="0" borderId="0" xfId="2" applyNumberFormat="1" applyFont="1" applyFill="1" applyBorder="1" applyAlignment="1">
      <alignment horizontal="right"/>
    </xf>
    <xf numFmtId="9" fontId="17" fillId="0" borderId="0" xfId="26" applyFont="1" applyFill="1"/>
    <xf numFmtId="0" fontId="17" fillId="0" borderId="0" xfId="0" applyFont="1" applyFill="1" applyBorder="1"/>
    <xf numFmtId="9" fontId="17" fillId="0" borderId="0" xfId="26" applyFont="1" applyFill="1" applyBorder="1"/>
    <xf numFmtId="9" fontId="17" fillId="0" borderId="0" xfId="26" applyFont="1" applyBorder="1"/>
    <xf numFmtId="0" fontId="21" fillId="3" borderId="7" xfId="2" applyFont="1" applyFill="1" applyBorder="1" applyAlignment="1">
      <alignment vertical="center"/>
    </xf>
    <xf numFmtId="0" fontId="22" fillId="3" borderId="6" xfId="0" applyFont="1" applyFill="1" applyBorder="1" applyAlignment="1"/>
    <xf numFmtId="0" fontId="22" fillId="3" borderId="5" xfId="0" applyFont="1" applyFill="1" applyBorder="1" applyAlignment="1"/>
    <xf numFmtId="0" fontId="17" fillId="5" borderId="33" xfId="2" applyFont="1" applyFill="1" applyBorder="1"/>
    <xf numFmtId="0" fontId="22" fillId="5" borderId="2" xfId="2" applyFont="1" applyFill="1" applyBorder="1"/>
    <xf numFmtId="0" fontId="17" fillId="5" borderId="7" xfId="0" applyFont="1" applyFill="1" applyBorder="1" applyAlignment="1">
      <alignment vertical="center"/>
    </xf>
    <xf numFmtId="0" fontId="16" fillId="5" borderId="0" xfId="1" applyFont="1" applyFill="1" applyBorder="1" applyAlignment="1" applyProtection="1">
      <alignment vertical="top" wrapText="1"/>
    </xf>
    <xf numFmtId="0" fontId="16" fillId="5" borderId="3" xfId="1" applyFont="1" applyFill="1" applyBorder="1" applyAlignment="1" applyProtection="1">
      <alignment vertical="top" wrapText="1"/>
    </xf>
    <xf numFmtId="0" fontId="16" fillId="5" borderId="4" xfId="1" applyFont="1" applyFill="1" applyBorder="1" applyAlignment="1" applyProtection="1">
      <alignment vertical="top"/>
    </xf>
    <xf numFmtId="0" fontId="15" fillId="5" borderId="4" xfId="0" applyFont="1" applyFill="1" applyBorder="1" applyAlignment="1">
      <alignment horizontal="left" vertical="top" wrapText="1"/>
    </xf>
    <xf numFmtId="0" fontId="15" fillId="5" borderId="4" xfId="0" applyFont="1" applyFill="1" applyBorder="1" applyAlignment="1">
      <alignment horizontal="left" vertical="top" wrapText="1"/>
    </xf>
    <xf numFmtId="0" fontId="19" fillId="3" borderId="34" xfId="2" applyFont="1" applyFill="1" applyBorder="1" applyAlignment="1">
      <alignment horizontal="center" vertical="center"/>
    </xf>
    <xf numFmtId="2" fontId="17" fillId="0" borderId="29" xfId="2" applyNumberFormat="1" applyFont="1" applyFill="1" applyBorder="1" applyAlignment="1">
      <alignment horizontal="right" vertical="center" wrapText="1"/>
    </xf>
    <xf numFmtId="2" fontId="17" fillId="0" borderId="30" xfId="2" applyNumberFormat="1" applyFont="1" applyBorder="1" applyAlignment="1">
      <alignment horizontal="right"/>
    </xf>
    <xf numFmtId="0" fontId="17" fillId="0" borderId="56" xfId="2" applyFont="1" applyFill="1" applyBorder="1" applyAlignment="1">
      <alignment horizontal="left" vertical="center"/>
    </xf>
    <xf numFmtId="2" fontId="17" fillId="0" borderId="56" xfId="2" applyNumberFormat="1" applyFont="1" applyBorder="1" applyAlignment="1">
      <alignment horizontal="right"/>
    </xf>
    <xf numFmtId="0" fontId="15" fillId="0" borderId="0" xfId="2" applyFont="1" applyFill="1" applyBorder="1"/>
    <xf numFmtId="0" fontId="25" fillId="0" borderId="0" xfId="2" applyFont="1" applyFill="1" applyBorder="1" applyAlignment="1">
      <alignment vertical="top" wrapText="1"/>
    </xf>
    <xf numFmtId="1" fontId="17" fillId="0" borderId="29" xfId="2" applyNumberFormat="1" applyFont="1" applyFill="1" applyBorder="1" applyAlignment="1">
      <alignment horizontal="right" vertical="center" wrapText="1"/>
    </xf>
    <xf numFmtId="1" fontId="17" fillId="0" borderId="36" xfId="2" applyNumberFormat="1" applyFont="1" applyFill="1" applyBorder="1" applyAlignment="1">
      <alignment horizontal="right" vertical="center" wrapText="1"/>
    </xf>
    <xf numFmtId="1" fontId="17" fillId="0" borderId="32" xfId="2" applyNumberFormat="1" applyFont="1" applyFill="1" applyBorder="1" applyAlignment="1">
      <alignment horizontal="right" vertical="center" wrapText="1"/>
    </xf>
    <xf numFmtId="0" fontId="15" fillId="5" borderId="4" xfId="0" applyFont="1" applyFill="1" applyBorder="1" applyAlignment="1">
      <alignment horizontal="left" vertical="top" wrapText="1"/>
    </xf>
    <xf numFmtId="0" fontId="15" fillId="5" borderId="39" xfId="0" applyFont="1" applyFill="1" applyBorder="1" applyAlignment="1">
      <alignment horizontal="left" vertical="top" wrapText="1"/>
    </xf>
    <xf numFmtId="0" fontId="19" fillId="3" borderId="19" xfId="2" applyFont="1" applyFill="1" applyBorder="1" applyAlignment="1">
      <alignment horizontal="center" vertical="center" wrapText="1"/>
    </xf>
    <xf numFmtId="0" fontId="17" fillId="0" borderId="57" xfId="2" applyFont="1" applyFill="1" applyBorder="1" applyAlignment="1">
      <alignment horizontal="left" vertical="center"/>
    </xf>
    <xf numFmtId="0" fontId="39" fillId="0" borderId="0" xfId="2" applyFont="1" applyFill="1" applyBorder="1"/>
    <xf numFmtId="0" fontId="21" fillId="0" borderId="0" xfId="2" applyFont="1" applyFill="1" applyAlignment="1">
      <alignment horizontal="left" vertical="center"/>
    </xf>
    <xf numFmtId="0" fontId="19" fillId="3" borderId="29" xfId="2" applyFont="1" applyFill="1" applyBorder="1" applyAlignment="1">
      <alignment horizontal="center" vertical="center"/>
    </xf>
    <xf numFmtId="9" fontId="17" fillId="0" borderId="30" xfId="26" applyFont="1" applyBorder="1"/>
    <xf numFmtId="0" fontId="17" fillId="0" borderId="30" xfId="0" applyFont="1" applyFill="1" applyBorder="1"/>
    <xf numFmtId="0" fontId="17" fillId="0" borderId="32" xfId="0" applyFont="1" applyFill="1" applyBorder="1"/>
    <xf numFmtId="9" fontId="17" fillId="0" borderId="32" xfId="26" applyFont="1" applyBorder="1"/>
    <xf numFmtId="0" fontId="17" fillId="0" borderId="36" xfId="0" applyFont="1" applyBorder="1"/>
    <xf numFmtId="9" fontId="17" fillId="0" borderId="36" xfId="26" applyFont="1" applyBorder="1"/>
    <xf numFmtId="0" fontId="19" fillId="3" borderId="40" xfId="2" applyFont="1" applyFill="1" applyBorder="1" applyAlignment="1">
      <alignment horizontal="center" vertical="center"/>
    </xf>
    <xf numFmtId="0" fontId="15" fillId="5" borderId="39" xfId="0" applyFont="1" applyFill="1" applyBorder="1" applyAlignment="1">
      <alignment vertical="top" wrapText="1"/>
    </xf>
    <xf numFmtId="9" fontId="29" fillId="0" borderId="0" xfId="26" applyFont="1"/>
    <xf numFmtId="1" fontId="17" fillId="0" borderId="30" xfId="26" applyNumberFormat="1" applyFont="1" applyBorder="1"/>
    <xf numFmtId="174" fontId="17" fillId="0" borderId="30" xfId="26" applyNumberFormat="1" applyFont="1" applyBorder="1"/>
    <xf numFmtId="1" fontId="17" fillId="0" borderId="30" xfId="26" applyNumberFormat="1" applyFont="1" applyFill="1" applyBorder="1"/>
    <xf numFmtId="1" fontId="17" fillId="0" borderId="32" xfId="26" applyNumberFormat="1" applyFont="1" applyBorder="1"/>
    <xf numFmtId="174" fontId="17" fillId="0" borderId="32" xfId="26" applyNumberFormat="1" applyFont="1" applyFill="1" applyBorder="1"/>
    <xf numFmtId="174" fontId="17" fillId="0" borderId="32" xfId="26" applyNumberFormat="1" applyFont="1" applyBorder="1"/>
    <xf numFmtId="1" fontId="17" fillId="0" borderId="36" xfId="26" applyNumberFormat="1" applyFont="1" applyBorder="1"/>
    <xf numFmtId="174" fontId="17" fillId="0" borderId="36" xfId="26" applyNumberFormat="1" applyFont="1" applyBorder="1"/>
    <xf numFmtId="9" fontId="19" fillId="3" borderId="40" xfId="26" applyFont="1" applyFill="1" applyBorder="1" applyAlignment="1">
      <alignment horizontal="center" vertical="center"/>
    </xf>
    <xf numFmtId="0" fontId="17" fillId="5" borderId="4" xfId="0" applyFont="1" applyFill="1" applyBorder="1" applyAlignment="1">
      <alignment vertical="top" wrapText="1"/>
    </xf>
    <xf numFmtId="0" fontId="17" fillId="5" borderId="0" xfId="0" applyFont="1" applyFill="1" applyBorder="1" applyAlignment="1">
      <alignment vertical="top" wrapText="1"/>
    </xf>
    <xf numFmtId="0" fontId="29" fillId="0" borderId="0" xfId="2" applyFont="1" applyFill="1" applyBorder="1" applyAlignment="1">
      <alignment vertical="top" wrapText="1"/>
    </xf>
    <xf numFmtId="0" fontId="28" fillId="0" borderId="0" xfId="2" applyFont="1" applyFill="1" applyBorder="1" applyAlignment="1"/>
    <xf numFmtId="0" fontId="29" fillId="0" borderId="0" xfId="2" applyFont="1" applyFill="1" applyBorder="1" applyAlignment="1"/>
    <xf numFmtId="9" fontId="17" fillId="0" borderId="32" xfId="26" applyFont="1" applyFill="1" applyBorder="1"/>
    <xf numFmtId="9" fontId="17" fillId="0" borderId="30" xfId="26" applyFont="1" applyFill="1" applyBorder="1"/>
    <xf numFmtId="0" fontId="15" fillId="5" borderId="4" xfId="0" applyFont="1" applyFill="1" applyBorder="1" applyAlignment="1">
      <alignment horizontal="left" vertical="center" wrapText="1"/>
    </xf>
    <xf numFmtId="0" fontId="21" fillId="0" borderId="0" xfId="2" applyFont="1" applyFill="1"/>
    <xf numFmtId="0" fontId="26" fillId="0" borderId="0" xfId="1" applyFont="1" applyAlignment="1" applyProtection="1"/>
    <xf numFmtId="0" fontId="21" fillId="4" borderId="40" xfId="2" applyFont="1" applyFill="1" applyBorder="1" applyAlignment="1">
      <alignment horizontal="center"/>
    </xf>
    <xf numFmtId="0" fontId="21" fillId="0" borderId="0" xfId="2" applyFont="1" applyFill="1" applyBorder="1" applyAlignment="1">
      <alignment horizontal="left"/>
    </xf>
    <xf numFmtId="0" fontId="19" fillId="3" borderId="49" xfId="2" applyFont="1" applyFill="1" applyBorder="1" applyAlignment="1">
      <alignment horizontal="center" vertical="center"/>
    </xf>
    <xf numFmtId="0" fontId="19" fillId="3" borderId="28" xfId="2" applyFont="1" applyFill="1" applyBorder="1" applyAlignment="1">
      <alignment horizontal="center" vertical="center" wrapText="1"/>
    </xf>
    <xf numFmtId="0" fontId="21" fillId="0" borderId="0" xfId="2" applyFont="1" applyFill="1" applyBorder="1" applyAlignment="1">
      <alignment horizontal="center" vertical="center"/>
    </xf>
    <xf numFmtId="0" fontId="22" fillId="0" borderId="0" xfId="37" applyNumberFormat="1" applyFont="1" applyFill="1" applyBorder="1" applyAlignment="1">
      <alignment horizontal="left" vertical="top"/>
    </xf>
    <xf numFmtId="174" fontId="22" fillId="0" borderId="0" xfId="37" applyNumberFormat="1" applyFont="1" applyFill="1" applyBorder="1" applyAlignment="1">
      <alignment horizontal="right" vertical="top"/>
    </xf>
    <xf numFmtId="175" fontId="22" fillId="0" borderId="0" xfId="37" applyNumberFormat="1" applyFont="1" applyFill="1" applyBorder="1" applyAlignment="1">
      <alignment horizontal="right" vertical="top"/>
    </xf>
    <xf numFmtId="176" fontId="22" fillId="0" borderId="0" xfId="37" applyNumberFormat="1" applyFont="1" applyFill="1" applyBorder="1" applyAlignment="1">
      <alignment horizontal="right" vertical="top"/>
    </xf>
    <xf numFmtId="0" fontId="22" fillId="0" borderId="0" xfId="38" applyFont="1" applyFill="1" applyBorder="1" applyAlignment="1">
      <alignment horizontal="left" vertical="center"/>
    </xf>
    <xf numFmtId="174" fontId="22" fillId="0" borderId="0" xfId="37" applyNumberFormat="1" applyFont="1" applyFill="1" applyBorder="1" applyAlignment="1">
      <alignment horizontal="right" vertical="center"/>
    </xf>
    <xf numFmtId="0" fontId="17" fillId="0" borderId="30" xfId="38" applyFont="1" applyBorder="1" applyAlignment="1">
      <alignment horizontal="left" vertical="center"/>
    </xf>
    <xf numFmtId="174" fontId="17" fillId="0" borderId="30" xfId="37" applyNumberFormat="1" applyFont="1" applyBorder="1" applyAlignment="1">
      <alignment horizontal="right" vertical="center"/>
    </xf>
    <xf numFmtId="0" fontId="17" fillId="0" borderId="15" xfId="2" applyFont="1" applyFill="1" applyBorder="1"/>
    <xf numFmtId="172" fontId="17" fillId="0" borderId="30" xfId="37" applyNumberFormat="1" applyFont="1" applyFill="1" applyBorder="1" applyAlignment="1">
      <alignment horizontal="right" vertical="top"/>
    </xf>
    <xf numFmtId="164" fontId="17" fillId="0" borderId="30" xfId="2" applyNumberFormat="1" applyFont="1" applyFill="1" applyBorder="1"/>
    <xf numFmtId="164" fontId="17" fillId="0" borderId="15" xfId="2" applyNumberFormat="1" applyFont="1" applyFill="1" applyBorder="1"/>
    <xf numFmtId="0" fontId="17" fillId="0" borderId="30" xfId="2" applyFont="1" applyFill="1" applyBorder="1"/>
    <xf numFmtId="0" fontId="17" fillId="0" borderId="30" xfId="37" applyNumberFormat="1" applyFont="1" applyFill="1" applyBorder="1" applyAlignment="1">
      <alignment horizontal="left" vertical="top"/>
    </xf>
    <xf numFmtId="174" fontId="17" fillId="0" borderId="30" xfId="37" applyNumberFormat="1" applyFont="1" applyFill="1" applyBorder="1" applyAlignment="1">
      <alignment horizontal="right" vertical="top"/>
    </xf>
    <xf numFmtId="175" fontId="17" fillId="0" borderId="15" xfId="37" applyNumberFormat="1" applyFont="1" applyFill="1" applyBorder="1" applyAlignment="1">
      <alignment horizontal="right" vertical="top"/>
    </xf>
    <xf numFmtId="175" fontId="17" fillId="0" borderId="30" xfId="37" applyNumberFormat="1" applyFont="1" applyFill="1" applyBorder="1" applyAlignment="1">
      <alignment horizontal="right" vertical="top"/>
    </xf>
    <xf numFmtId="0" fontId="17" fillId="0" borderId="32" xfId="38" applyFont="1" applyBorder="1" applyAlignment="1">
      <alignment horizontal="left" vertical="center"/>
    </xf>
    <xf numFmtId="174" fontId="17" fillId="0" borderId="32" xfId="37" applyNumberFormat="1" applyFont="1" applyBorder="1" applyAlignment="1">
      <alignment horizontal="right" vertical="center"/>
    </xf>
    <xf numFmtId="0" fontId="17" fillId="0" borderId="12" xfId="2" applyFont="1" applyFill="1" applyBorder="1"/>
    <xf numFmtId="172" fontId="17" fillId="0" borderId="32" xfId="37" applyNumberFormat="1" applyFont="1" applyFill="1" applyBorder="1" applyAlignment="1">
      <alignment horizontal="right" vertical="top"/>
    </xf>
    <xf numFmtId="165" fontId="25" fillId="0" borderId="0" xfId="7" applyNumberFormat="1" applyFont="1" applyFill="1"/>
    <xf numFmtId="0" fontId="17" fillId="0" borderId="0" xfId="37" applyNumberFormat="1" applyFont="1" applyFill="1" applyBorder="1" applyAlignment="1">
      <alignment horizontal="left" vertical="top"/>
    </xf>
    <xf numFmtId="174" fontId="17" fillId="0" borderId="0" xfId="37" applyNumberFormat="1" applyFont="1" applyFill="1" applyBorder="1" applyAlignment="1">
      <alignment horizontal="right" vertical="top"/>
    </xf>
    <xf numFmtId="175" fontId="17" fillId="0" borderId="0" xfId="37" applyNumberFormat="1" applyFont="1" applyFill="1" applyBorder="1" applyAlignment="1">
      <alignment horizontal="right" vertical="top"/>
    </xf>
    <xf numFmtId="43" fontId="25" fillId="0" borderId="0" xfId="2" applyNumberFormat="1" applyFont="1"/>
    <xf numFmtId="165" fontId="17" fillId="0" borderId="0" xfId="2" applyNumberFormat="1" applyFont="1"/>
    <xf numFmtId="0" fontId="17" fillId="5" borderId="4" xfId="37" applyFont="1" applyFill="1" applyBorder="1" applyAlignment="1">
      <alignment vertical="top"/>
    </xf>
    <xf numFmtId="0" fontId="17" fillId="5" borderId="7" xfId="37" applyFont="1" applyFill="1" applyBorder="1" applyAlignment="1">
      <alignment vertical="top"/>
    </xf>
    <xf numFmtId="0" fontId="17" fillId="5" borderId="6" xfId="37" applyFont="1" applyFill="1" applyBorder="1" applyAlignment="1">
      <alignment vertical="top"/>
    </xf>
    <xf numFmtId="0" fontId="17" fillId="5" borderId="6" xfId="37" applyFont="1" applyFill="1" applyBorder="1" applyAlignment="1"/>
    <xf numFmtId="0" fontId="15" fillId="5" borderId="4" xfId="37" applyFont="1" applyFill="1" applyBorder="1" applyAlignment="1">
      <alignment vertical="top"/>
    </xf>
    <xf numFmtId="0" fontId="17" fillId="5" borderId="0" xfId="37" applyFont="1" applyFill="1" applyBorder="1" applyAlignment="1">
      <alignment vertical="top"/>
    </xf>
    <xf numFmtId="0" fontId="17" fillId="5" borderId="0" xfId="37" applyFont="1" applyFill="1" applyBorder="1" applyAlignment="1"/>
    <xf numFmtId="0" fontId="17" fillId="5" borderId="3" xfId="37" applyFont="1" applyFill="1" applyBorder="1"/>
    <xf numFmtId="0" fontId="15" fillId="5" borderId="4" xfId="37" applyFont="1" applyFill="1" applyBorder="1" applyAlignment="1">
      <alignment vertical="top" wrapText="1"/>
    </xf>
    <xf numFmtId="0" fontId="17" fillId="5" borderId="4" xfId="37" applyFont="1" applyFill="1" applyBorder="1" applyAlignment="1">
      <alignment vertical="top" wrapText="1"/>
    </xf>
    <xf numFmtId="0" fontId="17" fillId="5" borderId="0" xfId="37" applyFont="1" applyFill="1" applyBorder="1"/>
    <xf numFmtId="0" fontId="17" fillId="5" borderId="4" xfId="37" quotePrefix="1" applyNumberFormat="1" applyFont="1" applyFill="1" applyBorder="1" applyAlignment="1">
      <alignment horizontal="left" vertical="top"/>
    </xf>
    <xf numFmtId="0" fontId="17" fillId="5" borderId="0" xfId="37" applyNumberFormat="1" applyFont="1" applyFill="1" applyBorder="1" applyAlignment="1">
      <alignment horizontal="left" vertical="top"/>
    </xf>
    <xf numFmtId="0" fontId="17" fillId="5" borderId="0" xfId="2" applyFont="1" applyFill="1" applyBorder="1" applyAlignment="1"/>
    <xf numFmtId="0" fontId="15" fillId="5" borderId="0" xfId="37" applyFont="1" applyFill="1" applyBorder="1" applyAlignment="1">
      <alignment vertical="top"/>
    </xf>
    <xf numFmtId="0" fontId="15" fillId="5" borderId="4" xfId="37" applyFont="1" applyFill="1" applyBorder="1" applyAlignment="1">
      <alignment horizontal="left" vertical="top" wrapText="1"/>
    </xf>
    <xf numFmtId="0" fontId="17" fillId="5" borderId="0" xfId="37" applyFont="1" applyFill="1" applyBorder="1" applyAlignment="1">
      <alignment horizontal="left" vertical="top" wrapText="1"/>
    </xf>
    <xf numFmtId="0" fontId="17" fillId="5" borderId="0" xfId="37" applyFont="1" applyFill="1" applyBorder="1" applyAlignment="1">
      <alignment vertical="top" wrapText="1"/>
    </xf>
    <xf numFmtId="0" fontId="17" fillId="5" borderId="3" xfId="37" applyFont="1" applyFill="1" applyBorder="1" applyAlignment="1">
      <alignment vertical="top" wrapText="1"/>
    </xf>
    <xf numFmtId="0" fontId="17" fillId="5" borderId="4" xfId="37" applyFont="1" applyFill="1" applyBorder="1" applyAlignment="1">
      <alignment horizontal="left" vertical="top" wrapText="1"/>
    </xf>
    <xf numFmtId="0" fontId="15" fillId="5" borderId="4" xfId="37" applyFont="1" applyFill="1" applyBorder="1" applyAlignment="1">
      <alignment horizontal="left" vertical="center" wrapText="1"/>
    </xf>
    <xf numFmtId="14" fontId="17" fillId="5" borderId="4" xfId="37" applyNumberFormat="1" applyFont="1" applyFill="1" applyBorder="1" applyAlignment="1">
      <alignment horizontal="left" vertical="center"/>
    </xf>
    <xf numFmtId="0" fontId="17" fillId="5" borderId="0" xfId="37" applyFont="1" applyFill="1" applyBorder="1" applyAlignment="1">
      <alignment vertical="center"/>
    </xf>
    <xf numFmtId="0" fontId="40" fillId="5" borderId="0" xfId="2" applyFont="1" applyFill="1" applyBorder="1" applyAlignment="1">
      <alignment vertical="center"/>
    </xf>
    <xf numFmtId="0" fontId="40" fillId="5" borderId="3" xfId="2" applyFont="1" applyFill="1" applyBorder="1" applyAlignment="1">
      <alignment vertical="center"/>
    </xf>
    <xf numFmtId="0" fontId="17" fillId="5" borderId="4" xfId="37" applyFont="1" applyFill="1" applyBorder="1" applyAlignment="1">
      <alignment vertical="center"/>
    </xf>
    <xf numFmtId="0" fontId="41" fillId="5" borderId="2" xfId="2" applyFont="1" applyFill="1" applyBorder="1" applyAlignment="1">
      <alignment vertical="center"/>
    </xf>
    <xf numFmtId="0" fontId="41" fillId="5" borderId="1" xfId="2" applyFont="1" applyFill="1" applyBorder="1" applyAlignment="1">
      <alignment vertical="center"/>
    </xf>
    <xf numFmtId="174" fontId="29" fillId="0" borderId="0" xfId="37" applyNumberFormat="1" applyFont="1" applyFill="1" applyBorder="1" applyAlignment="1">
      <alignment horizontal="left" vertical="center"/>
    </xf>
    <xf numFmtId="0" fontId="19" fillId="3" borderId="48" xfId="2" applyFont="1" applyFill="1" applyBorder="1" applyAlignment="1">
      <alignment horizontal="center" vertical="center" wrapText="1"/>
    </xf>
    <xf numFmtId="0" fontId="18" fillId="0" borderId="0" xfId="2" applyFont="1" applyFill="1" applyBorder="1" applyAlignment="1">
      <alignment horizontal="center" vertical="center"/>
    </xf>
    <xf numFmtId="0" fontId="29" fillId="0" borderId="0" xfId="2" applyFont="1" applyFill="1" applyAlignment="1">
      <alignment horizontal="left"/>
    </xf>
    <xf numFmtId="0" fontId="17" fillId="0" borderId="29" xfId="2" applyFont="1" applyFill="1" applyBorder="1" applyAlignment="1">
      <alignment horizontal="left"/>
    </xf>
    <xf numFmtId="174" fontId="17" fillId="0" borderId="29" xfId="37" applyNumberFormat="1" applyFont="1" applyBorder="1" applyAlignment="1">
      <alignment horizontal="right" vertical="center"/>
    </xf>
    <xf numFmtId="0" fontId="17" fillId="0" borderId="0" xfId="2" applyFont="1" applyFill="1" applyAlignment="1">
      <alignment horizontal="left"/>
    </xf>
    <xf numFmtId="174" fontId="17" fillId="0" borderId="0" xfId="2" applyNumberFormat="1" applyFont="1" applyFill="1"/>
    <xf numFmtId="0" fontId="17" fillId="0" borderId="30" xfId="2" applyFont="1" applyFill="1" applyBorder="1" applyAlignment="1">
      <alignment horizontal="left"/>
    </xf>
    <xf numFmtId="164" fontId="17" fillId="0" borderId="0" xfId="2" applyNumberFormat="1" applyFont="1" applyFill="1" applyBorder="1"/>
    <xf numFmtId="0" fontId="17" fillId="0" borderId="0" xfId="38" applyFont="1" applyFill="1" applyBorder="1" applyAlignment="1">
      <alignment horizontal="left" vertical="center"/>
    </xf>
    <xf numFmtId="174" fontId="29" fillId="0" borderId="0" xfId="37" applyNumberFormat="1" applyFont="1" applyFill="1" applyBorder="1" applyAlignment="1">
      <alignment horizontal="left" vertical="top"/>
    </xf>
    <xf numFmtId="0" fontId="17" fillId="0" borderId="0" xfId="2" applyFont="1" applyAlignment="1">
      <alignment horizontal="left"/>
    </xf>
    <xf numFmtId="164" fontId="17" fillId="0" borderId="0" xfId="2" applyNumberFormat="1" applyFont="1" applyFill="1" applyBorder="1" applyAlignment="1">
      <alignment horizontal="left"/>
    </xf>
    <xf numFmtId="0" fontId="29" fillId="0" borderId="0" xfId="2" applyFont="1" applyFill="1" applyBorder="1" applyAlignment="1">
      <alignment horizontal="left" vertical="center" wrapText="1"/>
    </xf>
    <xf numFmtId="0" fontId="17" fillId="0" borderId="32" xfId="2" applyFont="1" applyFill="1" applyBorder="1" applyAlignment="1">
      <alignment horizontal="left"/>
    </xf>
    <xf numFmtId="0" fontId="17" fillId="0" borderId="0" xfId="38" applyFont="1" applyBorder="1" applyAlignment="1">
      <alignment horizontal="left" vertical="center"/>
    </xf>
    <xf numFmtId="0" fontId="17" fillId="5" borderId="38" xfId="37" applyFont="1" applyFill="1" applyBorder="1" applyAlignment="1">
      <alignment vertical="top"/>
    </xf>
    <xf numFmtId="0" fontId="15" fillId="5" borderId="39" xfId="37" applyFont="1" applyFill="1" applyBorder="1" applyAlignment="1">
      <alignment vertical="top"/>
    </xf>
    <xf numFmtId="0" fontId="15" fillId="5" borderId="39" xfId="37" applyFont="1" applyFill="1" applyBorder="1" applyAlignment="1">
      <alignment vertical="top" wrapText="1"/>
    </xf>
    <xf numFmtId="0" fontId="17" fillId="5" borderId="4" xfId="37" applyNumberFormat="1" applyFont="1" applyFill="1" applyBorder="1" applyAlignment="1">
      <alignment horizontal="left" vertical="top"/>
    </xf>
    <xf numFmtId="0" fontId="15" fillId="5" borderId="39" xfId="37" applyFont="1" applyFill="1" applyBorder="1" applyAlignment="1">
      <alignment horizontal="left" vertical="top" wrapText="1"/>
    </xf>
    <xf numFmtId="0" fontId="17" fillId="5" borderId="3" xfId="37" applyFont="1" applyFill="1" applyBorder="1" applyAlignment="1">
      <alignment horizontal="left" vertical="top" wrapText="1"/>
    </xf>
    <xf numFmtId="0" fontId="42" fillId="0" borderId="0" xfId="0" applyFont="1" applyFill="1"/>
    <xf numFmtId="0" fontId="44" fillId="0" borderId="0" xfId="39" applyFont="1" applyFill="1" applyAlignment="1">
      <alignment vertical="center"/>
    </xf>
    <xf numFmtId="0" fontId="17" fillId="0" borderId="0" xfId="0" applyFont="1" applyFill="1" applyAlignment="1">
      <alignment horizontal="left" vertical="center"/>
    </xf>
    <xf numFmtId="0" fontId="19" fillId="3" borderId="49" xfId="2" applyFont="1" applyFill="1" applyBorder="1" applyAlignment="1">
      <alignment horizontal="center" vertical="center" wrapText="1"/>
    </xf>
    <xf numFmtId="165" fontId="17" fillId="0" borderId="0" xfId="7" applyNumberFormat="1" applyFont="1" applyFill="1" applyAlignment="1">
      <alignment vertical="center" wrapText="1"/>
    </xf>
    <xf numFmtId="165" fontId="17" fillId="0" borderId="0" xfId="7" applyNumberFormat="1" applyFont="1" applyFill="1" applyAlignment="1">
      <alignment horizontal="right" vertical="center" wrapText="1"/>
    </xf>
    <xf numFmtId="0" fontId="18" fillId="0" borderId="0" xfId="2" applyFont="1" applyFill="1" applyAlignment="1">
      <alignment wrapText="1"/>
    </xf>
    <xf numFmtId="0" fontId="17" fillId="0" borderId="29" xfId="2" applyFont="1" applyFill="1" applyBorder="1" applyAlignment="1">
      <alignment horizontal="right"/>
    </xf>
    <xf numFmtId="165" fontId="17" fillId="0" borderId="0" xfId="7" applyNumberFormat="1" applyFont="1" applyFill="1" applyAlignment="1">
      <alignment vertical="center"/>
    </xf>
    <xf numFmtId="164" fontId="17" fillId="0" borderId="0" xfId="7" applyNumberFormat="1" applyFont="1" applyFill="1" applyAlignment="1">
      <alignment vertical="center"/>
    </xf>
    <xf numFmtId="164" fontId="17" fillId="0" borderId="30" xfId="2" applyNumberFormat="1" applyFont="1" applyFill="1" applyBorder="1" applyAlignment="1">
      <alignment horizontal="right"/>
    </xf>
    <xf numFmtId="164" fontId="17" fillId="0" borderId="30" xfId="37" applyNumberFormat="1" applyFont="1" applyFill="1" applyBorder="1" applyAlignment="1">
      <alignment horizontal="right" vertical="top"/>
    </xf>
    <xf numFmtId="164" fontId="17" fillId="0" borderId="32" xfId="2" applyNumberFormat="1" applyFont="1" applyFill="1" applyBorder="1" applyAlignment="1">
      <alignment horizontal="right"/>
    </xf>
    <xf numFmtId="164" fontId="17" fillId="0" borderId="0" xfId="2" applyNumberFormat="1" applyFont="1" applyFill="1"/>
    <xf numFmtId="0" fontId="17" fillId="5" borderId="39" xfId="37" applyFont="1" applyFill="1" applyBorder="1" applyAlignment="1">
      <alignment vertical="top"/>
    </xf>
    <xf numFmtId="165" fontId="29" fillId="0" borderId="0" xfId="7" applyNumberFormat="1" applyFont="1" applyFill="1"/>
    <xf numFmtId="0" fontId="17" fillId="0" borderId="6" xfId="38" applyFont="1" applyBorder="1" applyAlignment="1">
      <alignment horizontal="left" vertical="center"/>
    </xf>
    <xf numFmtId="174" fontId="17" fillId="0" borderId="6" xfId="37" applyNumberFormat="1" applyFont="1" applyBorder="1" applyAlignment="1">
      <alignment horizontal="right" vertical="center"/>
    </xf>
    <xf numFmtId="0" fontId="17" fillId="0" borderId="6" xfId="2" applyFont="1" applyFill="1" applyBorder="1"/>
    <xf numFmtId="172" fontId="17" fillId="0" borderId="6" xfId="37" applyNumberFormat="1" applyFont="1" applyFill="1" applyBorder="1" applyAlignment="1">
      <alignment horizontal="right" vertical="top"/>
    </xf>
    <xf numFmtId="0" fontId="17" fillId="0" borderId="30" xfId="7" applyNumberFormat="1" applyFont="1" applyFill="1" applyBorder="1" applyAlignment="1">
      <alignment vertical="center"/>
    </xf>
    <xf numFmtId="172" fontId="17" fillId="0" borderId="29" xfId="37" applyNumberFormat="1" applyFont="1" applyFill="1" applyBorder="1" applyAlignment="1">
      <alignment horizontal="right" vertical="top"/>
    </xf>
    <xf numFmtId="174" fontId="17" fillId="0" borderId="30" xfId="37" applyNumberFormat="1" applyFont="1" applyFill="1" applyBorder="1" applyAlignment="1">
      <alignment horizontal="right" vertical="center"/>
    </xf>
    <xf numFmtId="0" fontId="17" fillId="0" borderId="30" xfId="38" applyFont="1" applyFill="1" applyBorder="1" applyAlignment="1">
      <alignment horizontal="left" vertical="center"/>
    </xf>
    <xf numFmtId="0" fontId="17" fillId="0" borderId="30" xfId="0" applyFont="1" applyFill="1" applyBorder="1" applyAlignment="1">
      <alignment horizontal="left" vertical="center"/>
    </xf>
    <xf numFmtId="0" fontId="26" fillId="0" borderId="0" xfId="2" applyFont="1"/>
    <xf numFmtId="2" fontId="22" fillId="0" borderId="0" xfId="2" applyNumberFormat="1" applyFont="1" applyFill="1"/>
    <xf numFmtId="164" fontId="29" fillId="0" borderId="30" xfId="2" applyNumberFormat="1" applyFont="1" applyFill="1" applyBorder="1" applyAlignment="1">
      <alignment horizontal="right" vertical="center" wrapText="1"/>
    </xf>
    <xf numFmtId="164" fontId="29" fillId="0" borderId="30" xfId="2" applyNumberFormat="1" applyFont="1" applyBorder="1"/>
    <xf numFmtId="164" fontId="29" fillId="0" borderId="30" xfId="2" applyNumberFormat="1" applyFont="1" applyBorder="1" applyAlignment="1">
      <alignment horizontal="right"/>
    </xf>
    <xf numFmtId="164" fontId="29" fillId="0" borderId="31" xfId="2" applyNumberFormat="1" applyFont="1" applyFill="1" applyBorder="1" applyAlignment="1">
      <alignment horizontal="right" vertical="center" wrapText="1"/>
    </xf>
    <xf numFmtId="164" fontId="29" fillId="0" borderId="32" xfId="2" applyNumberFormat="1" applyFont="1" applyFill="1" applyBorder="1" applyAlignment="1">
      <alignment horizontal="right" vertical="center" wrapText="1"/>
    </xf>
    <xf numFmtId="0" fontId="17" fillId="0" borderId="0" xfId="2" applyFont="1" applyFill="1" applyBorder="1" applyAlignment="1">
      <alignment horizontal="right" vertical="center" wrapText="1"/>
    </xf>
    <xf numFmtId="2" fontId="21" fillId="0" borderId="0" xfId="2" applyNumberFormat="1" applyFont="1" applyFill="1" applyBorder="1" applyAlignment="1">
      <alignment horizontal="center" vertical="center" wrapText="1"/>
    </xf>
    <xf numFmtId="0" fontId="15" fillId="5" borderId="39" xfId="0" applyFont="1" applyFill="1" applyBorder="1" applyAlignment="1">
      <alignment vertical="center" wrapText="1"/>
    </xf>
    <xf numFmtId="14" fontId="17" fillId="5" borderId="4" xfId="0" quotePrefix="1" applyNumberFormat="1" applyFont="1" applyFill="1" applyBorder="1" applyAlignment="1">
      <alignment vertical="center"/>
    </xf>
    <xf numFmtId="14" fontId="17" fillId="5" borderId="4" xfId="0" applyNumberFormat="1" applyFont="1" applyFill="1" applyBorder="1" applyAlignment="1">
      <alignment vertical="center"/>
    </xf>
    <xf numFmtId="0" fontId="35" fillId="0" borderId="0" xfId="2" applyFont="1" applyFill="1" applyBorder="1" applyAlignment="1">
      <alignment horizontal="center" vertical="center" wrapText="1"/>
    </xf>
    <xf numFmtId="165" fontId="17" fillId="0" borderId="0" xfId="7" applyNumberFormat="1" applyFont="1" applyFill="1" applyBorder="1" applyAlignment="1">
      <alignment horizontal="left" vertical="center"/>
    </xf>
    <xf numFmtId="1" fontId="29" fillId="5" borderId="4" xfId="0" quotePrefix="1" applyNumberFormat="1" applyFont="1" applyFill="1" applyBorder="1" applyAlignment="1">
      <alignment vertical="center"/>
    </xf>
    <xf numFmtId="0" fontId="15" fillId="5" borderId="4" xfId="0" applyFont="1" applyFill="1" applyBorder="1" applyAlignment="1">
      <alignment horizontal="left" vertical="top" wrapText="1"/>
    </xf>
    <xf numFmtId="0" fontId="19" fillId="3" borderId="34" xfId="2" applyFont="1" applyFill="1" applyBorder="1" applyAlignment="1">
      <alignment horizontal="center" vertical="center"/>
    </xf>
    <xf numFmtId="0" fontId="17" fillId="3" borderId="6" xfId="0" applyFont="1" applyFill="1" applyBorder="1" applyAlignment="1"/>
    <xf numFmtId="0" fontId="17" fillId="3" borderId="5" xfId="0" applyFont="1" applyFill="1" applyBorder="1" applyAlignment="1"/>
    <xf numFmtId="0" fontId="19" fillId="0" borderId="0" xfId="2" applyFont="1" applyFill="1" applyBorder="1" applyAlignment="1">
      <alignment horizontal="center"/>
    </xf>
    <xf numFmtId="0" fontId="0" fillId="0" borderId="0" xfId="0" applyAlignment="1"/>
    <xf numFmtId="0" fontId="29" fillId="0" borderId="0" xfId="2" applyFont="1" applyFill="1" applyBorder="1" applyAlignment="1">
      <alignment vertical="center" wrapText="1"/>
    </xf>
    <xf numFmtId="0" fontId="17" fillId="0" borderId="0" xfId="2" applyFont="1" applyAlignment="1"/>
    <xf numFmtId="0" fontId="17" fillId="0" borderId="20" xfId="2" applyFont="1" applyFill="1" applyBorder="1" applyAlignment="1">
      <alignment horizontal="left" vertical="center"/>
    </xf>
    <xf numFmtId="0" fontId="17" fillId="0" borderId="15" xfId="2" applyFont="1" applyFill="1" applyBorder="1" applyAlignment="1">
      <alignment horizontal="left" vertical="center"/>
    </xf>
    <xf numFmtId="0" fontId="22" fillId="0" borderId="0" xfId="2" applyFont="1" applyBorder="1"/>
    <xf numFmtId="0" fontId="0" fillId="0" borderId="0" xfId="0" applyBorder="1"/>
    <xf numFmtId="0" fontId="18" fillId="0" borderId="0" xfId="2" applyFont="1" applyFill="1" applyBorder="1"/>
    <xf numFmtId="164" fontId="17" fillId="0" borderId="0" xfId="2" applyNumberFormat="1" applyFont="1" applyFill="1" applyBorder="1" applyAlignment="1">
      <alignment horizontal="left" vertical="center"/>
    </xf>
    <xf numFmtId="164" fontId="22" fillId="0" borderId="0" xfId="2" applyNumberFormat="1" applyFont="1" applyFill="1" applyBorder="1" applyAlignment="1">
      <alignment horizontal="right" vertical="center"/>
    </xf>
    <xf numFmtId="2" fontId="17" fillId="0" borderId="36" xfId="2" applyNumberFormat="1" applyFont="1" applyFill="1" applyBorder="1" applyAlignment="1">
      <alignment horizontal="right" vertical="center" wrapText="1"/>
    </xf>
    <xf numFmtId="2" fontId="17" fillId="0" borderId="58" xfId="2" applyNumberFormat="1" applyFont="1" applyFill="1" applyBorder="1" applyAlignment="1">
      <alignment horizontal="right" vertical="center" wrapText="1"/>
    </xf>
    <xf numFmtId="2" fontId="17" fillId="0" borderId="32" xfId="2" applyNumberFormat="1" applyFont="1" applyFill="1" applyBorder="1" applyAlignment="1">
      <alignment horizontal="right" vertical="center" wrapText="1"/>
    </xf>
    <xf numFmtId="9" fontId="19" fillId="3" borderId="40" xfId="26" applyFont="1" applyFill="1" applyBorder="1" applyAlignment="1">
      <alignment horizontal="center" vertical="center" wrapText="1"/>
    </xf>
    <xf numFmtId="174" fontId="17" fillId="0" borderId="29" xfId="26" applyNumberFormat="1" applyFont="1" applyFill="1" applyBorder="1"/>
    <xf numFmtId="174" fontId="17" fillId="0" borderId="30" xfId="26" applyNumberFormat="1" applyFont="1" applyFill="1" applyBorder="1"/>
    <xf numFmtId="0" fontId="15" fillId="5" borderId="4" xfId="0" applyFont="1" applyFill="1" applyBorder="1" applyAlignment="1">
      <alignment horizontal="left" vertical="top" wrapText="1"/>
    </xf>
    <xf numFmtId="0" fontId="17" fillId="3" borderId="6" xfId="0" applyFont="1" applyFill="1" applyBorder="1" applyAlignment="1"/>
    <xf numFmtId="0" fontId="17" fillId="3" borderId="5" xfId="0" applyFont="1" applyFill="1" applyBorder="1" applyAlignment="1"/>
    <xf numFmtId="0" fontId="38" fillId="0" borderId="0" xfId="0" applyFont="1" applyBorder="1" applyAlignment="1">
      <alignment horizontal="right" vertical="center" wrapText="1"/>
    </xf>
    <xf numFmtId="0" fontId="17" fillId="0" borderId="51" xfId="2" applyFont="1" applyBorder="1"/>
    <xf numFmtId="0" fontId="17" fillId="0" borderId="39" xfId="2" applyFont="1" applyBorder="1"/>
    <xf numFmtId="0" fontId="17" fillId="0" borderId="52" xfId="2" applyFont="1" applyBorder="1"/>
    <xf numFmtId="0" fontId="17" fillId="0" borderId="53" xfId="2" applyFont="1" applyBorder="1"/>
    <xf numFmtId="0" fontId="17" fillId="0" borderId="54" xfId="2" applyFont="1" applyBorder="1"/>
    <xf numFmtId="0" fontId="17" fillId="0" borderId="55" xfId="2" applyFont="1" applyBorder="1"/>
    <xf numFmtId="0" fontId="28" fillId="0" borderId="0" xfId="2" applyFont="1" applyFill="1" applyBorder="1" applyAlignment="1">
      <alignment horizontal="left" vertical="center"/>
    </xf>
    <xf numFmtId="0" fontId="29" fillId="0" borderId="0" xfId="2" applyFont="1" applyFill="1" applyAlignment="1">
      <alignment horizontal="right"/>
    </xf>
    <xf numFmtId="164" fontId="17" fillId="0" borderId="29" xfId="26" applyNumberFormat="1" applyFont="1" applyFill="1" applyBorder="1" applyAlignment="1">
      <alignment horizontal="right" vertical="center" wrapText="1"/>
    </xf>
    <xf numFmtId="164" fontId="17" fillId="0" borderId="30" xfId="26" applyNumberFormat="1" applyFont="1" applyFill="1" applyBorder="1" applyAlignment="1">
      <alignment horizontal="right" vertical="center" wrapText="1"/>
    </xf>
    <xf numFmtId="164" fontId="17" fillId="0" borderId="30" xfId="26" applyNumberFormat="1" applyFont="1" applyBorder="1"/>
    <xf numFmtId="164" fontId="17" fillId="0" borderId="32" xfId="26" applyNumberFormat="1" applyFont="1" applyBorder="1"/>
    <xf numFmtId="0" fontId="17" fillId="5" borderId="0" xfId="0" applyFont="1" applyFill="1" applyBorder="1" applyAlignment="1">
      <alignment horizontal="left" vertical="top" wrapText="1"/>
    </xf>
    <xf numFmtId="0" fontId="15" fillId="5" borderId="4" xfId="0" applyFont="1" applyFill="1" applyBorder="1" applyAlignment="1">
      <alignment horizontal="left" vertical="center" wrapText="1"/>
    </xf>
    <xf numFmtId="0" fontId="17" fillId="5" borderId="4" xfId="0" applyFont="1" applyFill="1" applyBorder="1" applyAlignment="1">
      <alignment horizontal="left" vertical="top"/>
    </xf>
    <xf numFmtId="0" fontId="17" fillId="0" borderId="0" xfId="0" applyFont="1" applyFill="1" applyBorder="1" applyAlignment="1">
      <alignment vertical="top"/>
    </xf>
    <xf numFmtId="0" fontId="29" fillId="0" borderId="0" xfId="2" applyFont="1" applyFill="1" applyBorder="1" applyAlignment="1">
      <alignment horizontal="center" vertical="center" wrapText="1"/>
    </xf>
    <xf numFmtId="0" fontId="25" fillId="0" borderId="0" xfId="2" applyFont="1" applyFill="1" applyAlignment="1">
      <alignment wrapText="1"/>
    </xf>
    <xf numFmtId="165" fontId="25" fillId="0" borderId="0" xfId="7" applyNumberFormat="1" applyFont="1" applyFill="1" applyBorder="1" applyAlignment="1">
      <alignment horizontal="left" vertical="center"/>
    </xf>
    <xf numFmtId="14" fontId="17" fillId="5" borderId="4" xfId="0" applyNumberFormat="1" applyFont="1" applyFill="1" applyBorder="1" applyAlignment="1">
      <alignment horizontal="left" vertical="top"/>
    </xf>
    <xf numFmtId="164" fontId="29" fillId="0" borderId="29" xfId="2" applyNumberFormat="1" applyFont="1" applyBorder="1"/>
    <xf numFmtId="164" fontId="29" fillId="0" borderId="29" xfId="2" applyNumberFormat="1" applyFont="1" applyBorder="1" applyAlignment="1">
      <alignment horizontal="right"/>
    </xf>
    <xf numFmtId="165" fontId="29" fillId="0" borderId="29" xfId="7" applyNumberFormat="1" applyFont="1" applyFill="1" applyBorder="1" applyAlignment="1">
      <alignment horizontal="right" vertical="center" wrapText="1"/>
    </xf>
    <xf numFmtId="165" fontId="29" fillId="0" borderId="30" xfId="7" applyNumberFormat="1" applyFont="1" applyFill="1" applyBorder="1" applyAlignment="1">
      <alignment horizontal="right" vertical="center" wrapText="1"/>
    </xf>
    <xf numFmtId="165" fontId="29" fillId="0" borderId="32" xfId="7" applyNumberFormat="1" applyFont="1" applyFill="1" applyBorder="1" applyAlignment="1">
      <alignment horizontal="right" vertical="center" wrapText="1"/>
    </xf>
    <xf numFmtId="0" fontId="22" fillId="5" borderId="0" xfId="0" applyFont="1" applyFill="1" applyBorder="1" applyAlignment="1">
      <alignment horizontal="left" vertical="top" wrapText="1"/>
    </xf>
    <xf numFmtId="1" fontId="17" fillId="5" borderId="4" xfId="0" quotePrefix="1" applyNumberFormat="1" applyFont="1" applyFill="1" applyBorder="1" applyAlignment="1">
      <alignment vertical="top"/>
    </xf>
    <xf numFmtId="14" fontId="17" fillId="5" borderId="4" xfId="0" quotePrefix="1" applyNumberFormat="1" applyFont="1" applyFill="1" applyBorder="1" applyAlignment="1">
      <alignment horizontal="left" vertical="top"/>
    </xf>
    <xf numFmtId="164" fontId="18" fillId="0" borderId="0" xfId="2" applyNumberFormat="1" applyFont="1" applyFill="1"/>
    <xf numFmtId="1" fontId="17" fillId="0" borderId="30" xfId="2" applyNumberFormat="1" applyFont="1" applyFill="1" applyBorder="1" applyAlignment="1">
      <alignment horizontal="right" vertical="center" wrapText="1"/>
    </xf>
    <xf numFmtId="1" fontId="17" fillId="0" borderId="30" xfId="2" applyNumberFormat="1" applyFont="1" applyBorder="1" applyAlignment="1">
      <alignment horizontal="right"/>
    </xf>
    <xf numFmtId="1" fontId="17" fillId="0" borderId="31" xfId="2" applyNumberFormat="1" applyFont="1" applyBorder="1" applyAlignment="1">
      <alignment horizontal="right"/>
    </xf>
    <xf numFmtId="0" fontId="29" fillId="5" borderId="5" xfId="2" applyFont="1" applyFill="1" applyBorder="1" applyAlignment="1">
      <alignment vertical="center"/>
    </xf>
    <xf numFmtId="0" fontId="29" fillId="5" borderId="3" xfId="2" applyFont="1" applyFill="1" applyBorder="1" applyAlignment="1">
      <alignment vertical="top"/>
    </xf>
    <xf numFmtId="0" fontId="29" fillId="5" borderId="3" xfId="0" applyFont="1" applyFill="1" applyBorder="1" applyAlignment="1">
      <alignment horizontal="left" vertical="top" wrapText="1"/>
    </xf>
    <xf numFmtId="0" fontId="29" fillId="5" borderId="1" xfId="2" applyFont="1" applyFill="1" applyBorder="1" applyAlignment="1">
      <alignment vertical="top"/>
    </xf>
    <xf numFmtId="0" fontId="16" fillId="5" borderId="4" xfId="1" applyFont="1" applyFill="1" applyBorder="1" applyAlignment="1" applyProtection="1">
      <alignment horizontal="left" vertical="top" wrapText="1"/>
    </xf>
    <xf numFmtId="0" fontId="16" fillId="5" borderId="0" xfId="1" applyFont="1" applyFill="1" applyBorder="1" applyAlignment="1" applyProtection="1">
      <alignment horizontal="left" vertical="top" wrapText="1"/>
    </xf>
    <xf numFmtId="0" fontId="19" fillId="0" borderId="0" xfId="2" applyFont="1" applyFill="1" applyBorder="1" applyAlignment="1">
      <alignment horizontal="center"/>
    </xf>
    <xf numFmtId="0" fontId="12" fillId="5" borderId="46" xfId="3" applyFont="1" applyFill="1" applyBorder="1" applyAlignment="1">
      <alignment horizontal="center"/>
    </xf>
    <xf numFmtId="14" fontId="17" fillId="0" borderId="30" xfId="0" applyNumberFormat="1" applyFont="1" applyBorder="1"/>
    <xf numFmtId="0" fontId="22" fillId="0" borderId="0" xfId="0" applyFont="1" applyFill="1" applyBorder="1"/>
    <xf numFmtId="9" fontId="22" fillId="0" borderId="0" xfId="26" applyFont="1" applyFill="1" applyBorder="1"/>
    <xf numFmtId="49" fontId="17" fillId="0" borderId="36" xfId="0" applyNumberFormat="1" applyFont="1" applyBorder="1"/>
    <xf numFmtId="49" fontId="17" fillId="0" borderId="30" xfId="0" applyNumberFormat="1" applyFont="1" applyBorder="1"/>
    <xf numFmtId="49" fontId="17" fillId="0" borderId="32" xfId="0" applyNumberFormat="1" applyFont="1" applyBorder="1"/>
    <xf numFmtId="0" fontId="14" fillId="0" borderId="0" xfId="0" applyFont="1" applyFill="1" applyBorder="1"/>
    <xf numFmtId="0" fontId="0" fillId="0" borderId="0" xfId="0" applyFill="1" applyBorder="1"/>
    <xf numFmtId="0" fontId="30" fillId="0" borderId="0" xfId="0" applyFont="1" applyFill="1" applyBorder="1"/>
    <xf numFmtId="164" fontId="30" fillId="0" borderId="0" xfId="0" applyNumberFormat="1" applyFont="1" applyFill="1" applyBorder="1"/>
    <xf numFmtId="0" fontId="0" fillId="0" borderId="60" xfId="0" applyBorder="1"/>
    <xf numFmtId="0" fontId="0" fillId="0" borderId="59" xfId="0" applyBorder="1"/>
    <xf numFmtId="0" fontId="0" fillId="0" borderId="13" xfId="0" applyBorder="1"/>
    <xf numFmtId="0" fontId="0" fillId="0" borderId="61" xfId="0" applyBorder="1"/>
    <xf numFmtId="0" fontId="0" fillId="0" borderId="11" xfId="0" applyBorder="1"/>
    <xf numFmtId="0" fontId="0" fillId="0" borderId="17" xfId="0" applyBorder="1"/>
    <xf numFmtId="0" fontId="0" fillId="0" borderId="16" xfId="0" applyBorder="1"/>
    <xf numFmtId="0" fontId="0" fillId="0" borderId="14" xfId="0" applyBorder="1"/>
    <xf numFmtId="0" fontId="17" fillId="0" borderId="62" xfId="2" applyFont="1" applyFill="1" applyBorder="1"/>
    <xf numFmtId="0" fontId="17" fillId="0" borderId="63" xfId="2" applyFont="1" applyFill="1" applyBorder="1"/>
    <xf numFmtId="0" fontId="17" fillId="0" borderId="64" xfId="2" applyFont="1" applyFill="1" applyBorder="1"/>
    <xf numFmtId="0" fontId="17" fillId="0" borderId="0" xfId="0" applyFont="1" applyBorder="1"/>
    <xf numFmtId="0" fontId="19" fillId="3" borderId="19" xfId="2" applyFont="1" applyFill="1" applyBorder="1" applyAlignment="1">
      <alignment horizontal="center" vertical="center"/>
    </xf>
    <xf numFmtId="0" fontId="21" fillId="4" borderId="19" xfId="2" applyFont="1" applyFill="1" applyBorder="1" applyAlignment="1">
      <alignment horizontal="center" vertical="center" wrapText="1"/>
    </xf>
    <xf numFmtId="0" fontId="21" fillId="4" borderId="26" xfId="2" applyFont="1" applyFill="1" applyBorder="1" applyAlignment="1">
      <alignment horizontal="center" vertical="center" wrapText="1"/>
    </xf>
    <xf numFmtId="0" fontId="21" fillId="4" borderId="65" xfId="2" applyFont="1" applyFill="1" applyBorder="1" applyAlignment="1">
      <alignment horizontal="center" vertical="center" wrapText="1"/>
    </xf>
    <xf numFmtId="0" fontId="21" fillId="4" borderId="66" xfId="2" applyFont="1" applyFill="1" applyBorder="1" applyAlignment="1">
      <alignment horizontal="center" vertical="center" wrapText="1"/>
    </xf>
    <xf numFmtId="0" fontId="28" fillId="0" borderId="0" xfId="2" applyFont="1" applyFill="1" applyAlignment="1">
      <alignment horizontal="left" vertical="center"/>
    </xf>
    <xf numFmtId="0" fontId="17" fillId="0" borderId="36" xfId="2" applyFont="1" applyBorder="1" applyAlignment="1">
      <alignment horizontal="left"/>
    </xf>
    <xf numFmtId="164" fontId="29" fillId="0" borderId="18" xfId="2" applyNumberFormat="1" applyFont="1" applyBorder="1"/>
    <xf numFmtId="164" fontId="29" fillId="0" borderId="29" xfId="0" applyNumberFormat="1" applyFont="1" applyFill="1" applyBorder="1" applyAlignment="1">
      <alignment horizontal="right"/>
    </xf>
    <xf numFmtId="164" fontId="45" fillId="0" borderId="0" xfId="0" applyNumberFormat="1" applyFont="1" applyFill="1" applyBorder="1" applyAlignment="1">
      <alignment horizontal="right"/>
    </xf>
    <xf numFmtId="164" fontId="17" fillId="0" borderId="18" xfId="2" applyNumberFormat="1" applyFont="1" applyBorder="1"/>
    <xf numFmtId="164" fontId="29" fillId="0" borderId="18" xfId="2" applyNumberFormat="1" applyFont="1" applyFill="1" applyBorder="1"/>
    <xf numFmtId="164" fontId="29" fillId="0" borderId="36" xfId="2" applyNumberFormat="1" applyFont="1" applyFill="1" applyBorder="1"/>
    <xf numFmtId="164" fontId="22" fillId="0" borderId="0" xfId="2" applyNumberFormat="1" applyFont="1" applyFill="1" applyBorder="1" applyAlignment="1">
      <alignment horizontal="right"/>
    </xf>
    <xf numFmtId="164" fontId="29" fillId="0" borderId="15" xfId="2" applyNumberFormat="1" applyFont="1" applyBorder="1"/>
    <xf numFmtId="164" fontId="29" fillId="0" borderId="30" xfId="0" applyNumberFormat="1" applyFont="1" applyFill="1" applyBorder="1" applyAlignment="1">
      <alignment horizontal="right"/>
    </xf>
    <xf numFmtId="164" fontId="17" fillId="0" borderId="15" xfId="2" applyNumberFormat="1" applyFont="1" applyBorder="1"/>
    <xf numFmtId="164" fontId="29" fillId="0" borderId="15" xfId="2" applyNumberFormat="1" applyFont="1" applyFill="1" applyBorder="1"/>
    <xf numFmtId="164" fontId="29" fillId="0" borderId="30" xfId="2" applyNumberFormat="1" applyFont="1" applyFill="1" applyBorder="1"/>
    <xf numFmtId="3" fontId="46" fillId="0" borderId="0" xfId="40" applyNumberFormat="1" applyFont="1" applyFill="1" applyBorder="1" applyAlignment="1">
      <alignment vertical="center" wrapText="1"/>
    </xf>
    <xf numFmtId="2" fontId="1" fillId="0" borderId="0" xfId="41" applyNumberFormat="1" applyFont="1" applyFill="1" applyBorder="1"/>
    <xf numFmtId="164" fontId="29" fillId="0" borderId="57" xfId="2" applyNumberFormat="1" applyFont="1" applyFill="1" applyBorder="1" applyAlignment="1">
      <alignment horizontal="right" vertical="center" wrapText="1"/>
    </xf>
    <xf numFmtId="164" fontId="17" fillId="0" borderId="57" xfId="2" applyNumberFormat="1" applyFont="1" applyFill="1" applyBorder="1" applyAlignment="1">
      <alignment horizontal="right" vertical="center" wrapText="1"/>
    </xf>
    <xf numFmtId="164" fontId="29" fillId="0" borderId="15" xfId="2" applyNumberFormat="1" applyFont="1" applyFill="1" applyBorder="1" applyAlignment="1">
      <alignment horizontal="right" vertical="center" wrapText="1"/>
    </xf>
    <xf numFmtId="0" fontId="6" fillId="0" borderId="0" xfId="42" applyNumberFormat="1" applyFont="1" applyFill="1" applyBorder="1" applyAlignment="1" applyProtection="1">
      <alignment horizontal="right" vertical="center"/>
    </xf>
    <xf numFmtId="3" fontId="46" fillId="0" borderId="0" xfId="40" applyNumberFormat="1" applyFont="1" applyFill="1" applyBorder="1" applyAlignment="1">
      <alignment horizontal="right" vertical="center"/>
    </xf>
    <xf numFmtId="3" fontId="47" fillId="0" borderId="0" xfId="40" applyNumberFormat="1" applyFont="1" applyFill="1" applyBorder="1" applyAlignment="1">
      <alignment horizontal="right" vertical="center"/>
    </xf>
    <xf numFmtId="165" fontId="29" fillId="0" borderId="0" xfId="7" applyNumberFormat="1" applyFont="1" applyFill="1" applyBorder="1"/>
    <xf numFmtId="164" fontId="1" fillId="0" borderId="0" xfId="41" applyNumberFormat="1" applyFont="1" applyFill="1" applyBorder="1"/>
    <xf numFmtId="164" fontId="29" fillId="0" borderId="0" xfId="2" applyNumberFormat="1" applyFont="1" applyFill="1" applyBorder="1"/>
    <xf numFmtId="0" fontId="17" fillId="0" borderId="32" xfId="2" applyFont="1" applyBorder="1" applyAlignment="1">
      <alignment horizontal="left"/>
    </xf>
    <xf numFmtId="164" fontId="29" fillId="0" borderId="12" xfId="2" applyNumberFormat="1" applyFont="1" applyFill="1" applyBorder="1" applyAlignment="1">
      <alignment horizontal="right" vertical="center" wrapText="1"/>
    </xf>
    <xf numFmtId="164" fontId="29" fillId="0" borderId="32" xfId="0" applyNumberFormat="1" applyFont="1" applyFill="1" applyBorder="1" applyAlignment="1">
      <alignment horizontal="right"/>
    </xf>
    <xf numFmtId="164" fontId="17" fillId="0" borderId="12" xfId="2" applyNumberFormat="1" applyFont="1" applyFill="1" applyBorder="1" applyAlignment="1">
      <alignment horizontal="right" vertical="center" wrapText="1"/>
    </xf>
    <xf numFmtId="3" fontId="6" fillId="0" borderId="0" xfId="40" applyNumberFormat="1" applyFont="1" applyFill="1" applyBorder="1" applyAlignment="1">
      <alignment horizontal="right"/>
    </xf>
    <xf numFmtId="3" fontId="48" fillId="0" borderId="0" xfId="40" applyNumberFormat="1" applyFont="1" applyFill="1" applyBorder="1" applyAlignment="1">
      <alignment horizontal="right" vertical="center"/>
    </xf>
    <xf numFmtId="3" fontId="48" fillId="0" borderId="0" xfId="40" applyNumberFormat="1" applyFont="1" applyFill="1" applyBorder="1" applyAlignment="1">
      <alignment horizontal="right"/>
    </xf>
    <xf numFmtId="0" fontId="17" fillId="5" borderId="7" xfId="43" applyFont="1" applyFill="1" applyBorder="1" applyAlignment="1">
      <alignment vertical="center" wrapText="1"/>
    </xf>
    <xf numFmtId="0" fontId="17" fillId="5" borderId="6" xfId="43" applyFont="1" applyFill="1" applyBorder="1" applyAlignment="1">
      <alignment vertical="center" wrapText="1"/>
    </xf>
    <xf numFmtId="0" fontId="17" fillId="5" borderId="6" xfId="43" applyFont="1" applyFill="1" applyBorder="1" applyAlignment="1">
      <alignment vertical="center"/>
    </xf>
    <xf numFmtId="0" fontId="15" fillId="5" borderId="4" xfId="43" applyFont="1" applyFill="1" applyBorder="1" applyAlignment="1">
      <alignment horizontal="left" vertical="top" wrapText="1"/>
    </xf>
    <xf numFmtId="0" fontId="17" fillId="5" borderId="4" xfId="43" applyFont="1" applyFill="1" applyBorder="1" applyAlignment="1">
      <alignment horizontal="left" vertical="top"/>
    </xf>
    <xf numFmtId="0" fontId="17" fillId="5" borderId="0" xfId="43" applyFont="1" applyFill="1" applyBorder="1" applyAlignment="1">
      <alignment horizontal="left" vertical="top"/>
    </xf>
    <xf numFmtId="0" fontId="22" fillId="5" borderId="0" xfId="2" applyFont="1" applyFill="1" applyBorder="1" applyAlignment="1">
      <alignment horizontal="left" vertical="top"/>
    </xf>
    <xf numFmtId="0" fontId="17" fillId="5" borderId="0" xfId="2" applyFont="1" applyFill="1" applyBorder="1" applyAlignment="1">
      <alignment horizontal="left" vertical="top"/>
    </xf>
    <xf numFmtId="0" fontId="17" fillId="5" borderId="3" xfId="2" applyFont="1" applyFill="1" applyBorder="1" applyAlignment="1">
      <alignment horizontal="left" vertical="top"/>
    </xf>
    <xf numFmtId="1" fontId="17" fillId="5" borderId="4" xfId="43" applyNumberFormat="1" applyFont="1" applyFill="1" applyBorder="1" applyAlignment="1">
      <alignment horizontal="left" vertical="top"/>
    </xf>
    <xf numFmtId="1" fontId="17" fillId="5" borderId="0" xfId="43" applyNumberFormat="1" applyFont="1" applyFill="1" applyBorder="1" applyAlignment="1">
      <alignment horizontal="left" vertical="top"/>
    </xf>
    <xf numFmtId="0" fontId="15" fillId="5" borderId="4" xfId="43" applyFont="1" applyFill="1" applyBorder="1" applyAlignment="1">
      <alignment horizontal="left" vertical="top"/>
    </xf>
    <xf numFmtId="14" fontId="17" fillId="5" borderId="4" xfId="43" applyNumberFormat="1" applyFont="1" applyFill="1" applyBorder="1" applyAlignment="1">
      <alignment horizontal="left" vertical="top"/>
    </xf>
    <xf numFmtId="0" fontId="17" fillId="5" borderId="4" xfId="2" applyFont="1" applyFill="1" applyBorder="1" applyAlignment="1">
      <alignment horizontal="left" vertical="top"/>
    </xf>
    <xf numFmtId="1" fontId="17" fillId="0" borderId="0" xfId="2" applyNumberFormat="1" applyFont="1"/>
    <xf numFmtId="0" fontId="20" fillId="0" borderId="0" xfId="2" applyFont="1" applyBorder="1" applyAlignment="1"/>
    <xf numFmtId="0" fontId="20" fillId="0" borderId="0" xfId="2" applyFont="1" applyFill="1" applyBorder="1" applyAlignment="1"/>
    <xf numFmtId="0" fontId="21" fillId="3" borderId="40" xfId="2" applyFont="1" applyFill="1" applyBorder="1" applyAlignment="1">
      <alignment horizontal="center" vertical="center" wrapText="1"/>
    </xf>
    <xf numFmtId="0" fontId="21" fillId="3" borderId="26" xfId="2" applyFont="1" applyFill="1" applyBorder="1" applyAlignment="1">
      <alignment horizontal="center" vertical="center" wrapText="1"/>
    </xf>
    <xf numFmtId="0" fontId="21" fillId="4" borderId="49" xfId="2" applyFont="1" applyFill="1" applyBorder="1" applyAlignment="1">
      <alignment horizontal="center" vertical="center" wrapText="1"/>
    </xf>
    <xf numFmtId="0" fontId="21" fillId="4" borderId="28" xfId="2" applyFont="1" applyFill="1" applyBorder="1" applyAlignment="1">
      <alignment horizontal="center" vertical="center" wrapText="1"/>
    </xf>
    <xf numFmtId="1" fontId="28" fillId="0" borderId="0" xfId="2" applyNumberFormat="1" applyFont="1" applyFill="1" applyBorder="1" applyAlignment="1">
      <alignment horizontal="center" vertical="center" wrapText="1"/>
    </xf>
    <xf numFmtId="165" fontId="29" fillId="0" borderId="36" xfId="44" applyNumberFormat="1" applyFont="1" applyFill="1" applyBorder="1" applyAlignment="1">
      <alignment horizontal="right" vertical="center" wrapText="1"/>
    </xf>
    <xf numFmtId="1" fontId="29" fillId="0" borderId="43" xfId="2" applyNumberFormat="1" applyFont="1" applyBorder="1"/>
    <xf numFmtId="164" fontId="29" fillId="0" borderId="29" xfId="2" applyNumberFormat="1" applyFont="1" applyFill="1" applyBorder="1" applyAlignment="1">
      <alignment horizontal="right" vertical="center" wrapText="1"/>
    </xf>
    <xf numFmtId="165" fontId="17" fillId="0" borderId="0" xfId="2" applyNumberFormat="1" applyFont="1" applyFill="1" applyBorder="1" applyAlignment="1">
      <alignment horizontal="left" vertical="center"/>
    </xf>
    <xf numFmtId="165" fontId="29" fillId="0" borderId="0" xfId="44" applyNumberFormat="1" applyFont="1" applyFill="1" applyBorder="1" applyAlignment="1">
      <alignment horizontal="right" vertical="center" wrapText="1"/>
    </xf>
    <xf numFmtId="1" fontId="29" fillId="0" borderId="0" xfId="2" applyNumberFormat="1" applyFont="1" applyFill="1" applyBorder="1" applyAlignment="1">
      <alignment horizontal="left"/>
    </xf>
    <xf numFmtId="1" fontId="17" fillId="0" borderId="0" xfId="2" applyNumberFormat="1" applyFont="1" applyFill="1" applyBorder="1" applyAlignment="1">
      <alignment horizontal="right" vertical="center" wrapText="1"/>
    </xf>
    <xf numFmtId="165" fontId="17" fillId="0" borderId="0" xfId="44" applyNumberFormat="1" applyFont="1" applyFill="1" applyBorder="1" applyAlignment="1">
      <alignment horizontal="right" vertical="center" wrapText="1"/>
    </xf>
    <xf numFmtId="165" fontId="29" fillId="0" borderId="30" xfId="44" applyNumberFormat="1" applyFont="1" applyFill="1" applyBorder="1" applyAlignment="1">
      <alignment horizontal="right" vertical="center" wrapText="1"/>
    </xf>
    <xf numFmtId="1" fontId="29" fillId="0" borderId="44" xfId="2" applyNumberFormat="1" applyFont="1" applyFill="1" applyBorder="1" applyAlignment="1">
      <alignment horizontal="right" vertical="center" wrapText="1"/>
    </xf>
    <xf numFmtId="1" fontId="17" fillId="0" borderId="0" xfId="2" applyNumberFormat="1" applyFont="1" applyFill="1" applyBorder="1"/>
    <xf numFmtId="1" fontId="29" fillId="0" borderId="0" xfId="2" applyNumberFormat="1" applyFont="1" applyFill="1" applyBorder="1" applyAlignment="1">
      <alignment horizontal="left" vertical="center" wrapText="1"/>
    </xf>
    <xf numFmtId="1" fontId="29" fillId="0" borderId="44" xfId="2" applyNumberFormat="1" applyFont="1" applyBorder="1"/>
    <xf numFmtId="164" fontId="29" fillId="0" borderId="44" xfId="2" applyNumberFormat="1" applyFont="1" applyBorder="1" applyAlignment="1">
      <alignment horizontal="right"/>
    </xf>
    <xf numFmtId="1" fontId="17" fillId="0" borderId="0" xfId="2" applyNumberFormat="1" applyFont="1" applyFill="1" applyBorder="1" applyAlignment="1">
      <alignment horizontal="left" vertical="center" wrapText="1"/>
    </xf>
    <xf numFmtId="1" fontId="17" fillId="0" borderId="0" xfId="2" applyNumberFormat="1" applyFont="1" applyFill="1" applyBorder="1" applyAlignment="1">
      <alignment horizontal="left"/>
    </xf>
    <xf numFmtId="164" fontId="29" fillId="0" borderId="44" xfId="2" applyNumberFormat="1" applyFont="1" applyFill="1" applyBorder="1" applyAlignment="1">
      <alignment horizontal="right" vertical="center" wrapText="1"/>
    </xf>
    <xf numFmtId="1" fontId="29" fillId="0" borderId="45" xfId="2" applyNumberFormat="1" applyFont="1" applyBorder="1"/>
    <xf numFmtId="164" fontId="29" fillId="0" borderId="45" xfId="2" applyNumberFormat="1" applyFont="1" applyFill="1" applyBorder="1" applyAlignment="1">
      <alignment horizontal="right" vertical="center" wrapText="1"/>
    </xf>
    <xf numFmtId="165" fontId="29" fillId="0" borderId="32" xfId="44" applyNumberFormat="1" applyFont="1" applyFill="1" applyBorder="1" applyAlignment="1">
      <alignment horizontal="right" vertical="center" wrapText="1"/>
    </xf>
    <xf numFmtId="1" fontId="29" fillId="0" borderId="47" xfId="2" applyNumberFormat="1" applyFont="1" applyFill="1" applyBorder="1" applyAlignment="1">
      <alignment horizontal="right" vertical="center" wrapText="1"/>
    </xf>
    <xf numFmtId="164" fontId="29" fillId="0" borderId="47" xfId="2" applyNumberFormat="1" applyFont="1" applyFill="1" applyBorder="1" applyAlignment="1">
      <alignment horizontal="right" vertical="center" wrapText="1"/>
    </xf>
    <xf numFmtId="1" fontId="18" fillId="0" borderId="0" xfId="2" applyNumberFormat="1" applyFont="1"/>
    <xf numFmtId="1" fontId="17" fillId="5" borderId="6" xfId="43" applyNumberFormat="1" applyFont="1" applyFill="1" applyBorder="1" applyAlignment="1">
      <alignment vertical="center" wrapText="1"/>
    </xf>
    <xf numFmtId="1" fontId="17" fillId="5" borderId="0" xfId="2" applyNumberFormat="1" applyFont="1" applyFill="1" applyBorder="1" applyAlignment="1">
      <alignment horizontal="left" vertical="top"/>
    </xf>
    <xf numFmtId="1" fontId="17" fillId="5" borderId="2" xfId="2" applyNumberFormat="1" applyFont="1" applyFill="1" applyBorder="1" applyAlignment="1">
      <alignment vertical="center"/>
    </xf>
    <xf numFmtId="0" fontId="12" fillId="5" borderId="6" xfId="0" applyFont="1" applyFill="1" applyBorder="1" applyAlignment="1">
      <alignment horizontal="center"/>
    </xf>
    <xf numFmtId="0" fontId="13" fillId="5" borderId="6" xfId="0" applyFont="1" applyFill="1" applyBorder="1" applyAlignment="1">
      <alignment horizontal="center"/>
    </xf>
    <xf numFmtId="0" fontId="12" fillId="0" borderId="53" xfId="3" applyFont="1" applyFill="1" applyBorder="1" applyAlignment="1">
      <alignment vertical="top"/>
    </xf>
    <xf numFmtId="0" fontId="12" fillId="0" borderId="55" xfId="3" applyNumberFormat="1" applyFont="1" applyFill="1" applyBorder="1" applyAlignment="1">
      <alignment horizontal="left"/>
    </xf>
    <xf numFmtId="0" fontId="9" fillId="5" borderId="12" xfId="3" applyFont="1" applyFill="1" applyBorder="1" applyAlignment="1">
      <alignment horizontal="center"/>
    </xf>
    <xf numFmtId="164" fontId="17" fillId="0" borderId="43" xfId="2" applyNumberFormat="1" applyFont="1" applyFill="1" applyBorder="1" applyAlignment="1">
      <alignment horizontal="right" vertical="center" wrapText="1"/>
    </xf>
    <xf numFmtId="164" fontId="17" fillId="0" borderId="44" xfId="2" applyNumberFormat="1" applyFont="1" applyFill="1" applyBorder="1" applyAlignment="1">
      <alignment horizontal="right" vertical="center" wrapText="1"/>
    </xf>
    <xf numFmtId="164" fontId="17" fillId="0" borderId="44" xfId="2" applyNumberFormat="1" applyFont="1" applyBorder="1" applyAlignment="1">
      <alignment horizontal="right"/>
    </xf>
    <xf numFmtId="0" fontId="35" fillId="0" borderId="0" xfId="2" applyFont="1" applyFill="1" applyBorder="1" applyAlignment="1">
      <alignment horizontal="center" vertical="center"/>
    </xf>
    <xf numFmtId="0" fontId="49" fillId="0" borderId="0" xfId="0" applyFont="1"/>
    <xf numFmtId="0" fontId="17" fillId="0" borderId="32" xfId="2" applyFont="1" applyFill="1" applyBorder="1"/>
    <xf numFmtId="174" fontId="17" fillId="0" borderId="32" xfId="2" applyNumberFormat="1" applyFont="1" applyFill="1" applyBorder="1"/>
    <xf numFmtId="0" fontId="25" fillId="0" borderId="0" xfId="2" applyFont="1" applyFill="1" applyBorder="1"/>
    <xf numFmtId="0" fontId="25" fillId="0" borderId="0" xfId="2" applyFont="1" applyFill="1" applyBorder="1" applyAlignment="1">
      <alignment horizontal="left" vertical="center"/>
    </xf>
    <xf numFmtId="175" fontId="25" fillId="0" borderId="0" xfId="37" applyNumberFormat="1" applyFont="1" applyFill="1" applyBorder="1" applyAlignment="1">
      <alignment horizontal="left" vertical="top"/>
    </xf>
    <xf numFmtId="174" fontId="17" fillId="0" borderId="0" xfId="37" applyNumberFormat="1" applyFont="1" applyBorder="1" applyAlignment="1">
      <alignment horizontal="right" vertical="center"/>
    </xf>
    <xf numFmtId="0" fontId="22" fillId="0" borderId="0" xfId="2" applyFont="1" applyFill="1" applyBorder="1" applyAlignment="1">
      <alignment vertical="top"/>
    </xf>
    <xf numFmtId="0" fontId="17" fillId="0" borderId="0" xfId="2" applyFont="1" applyFill="1" applyBorder="1" applyAlignment="1">
      <alignment vertical="top"/>
    </xf>
    <xf numFmtId="0" fontId="22" fillId="5" borderId="3" xfId="2" applyFont="1" applyFill="1" applyBorder="1" applyAlignment="1">
      <alignment vertical="top"/>
    </xf>
    <xf numFmtId="177" fontId="12" fillId="0" borderId="13" xfId="3" applyNumberFormat="1" applyFont="1" applyFill="1" applyBorder="1" applyAlignment="1">
      <alignment horizontal="left"/>
    </xf>
    <xf numFmtId="0" fontId="15" fillId="5" borderId="4" xfId="0" applyFont="1" applyFill="1" applyBorder="1" applyAlignment="1">
      <alignment horizontal="left" vertical="top" wrapText="1"/>
    </xf>
    <xf numFmtId="0" fontId="19" fillId="3" borderId="34" xfId="2" applyFont="1" applyFill="1" applyBorder="1" applyAlignment="1">
      <alignment horizontal="center" vertical="center"/>
    </xf>
    <xf numFmtId="0" fontId="19" fillId="0" borderId="0" xfId="2" applyFont="1" applyFill="1" applyBorder="1" applyAlignment="1">
      <alignment horizontal="center"/>
    </xf>
    <xf numFmtId="0" fontId="17" fillId="3" borderId="6" xfId="0" applyFont="1" applyFill="1" applyBorder="1" applyAlignment="1"/>
    <xf numFmtId="0" fontId="17" fillId="3" borderId="5" xfId="0" applyFont="1" applyFill="1" applyBorder="1" applyAlignment="1"/>
    <xf numFmtId="0" fontId="21" fillId="0" borderId="0" xfId="2" applyFont="1" applyFill="1" applyBorder="1" applyAlignment="1">
      <alignment horizontal="center" vertical="center" wrapText="1"/>
    </xf>
    <xf numFmtId="1" fontId="17" fillId="0" borderId="31" xfId="2" applyNumberFormat="1" applyFont="1" applyFill="1" applyBorder="1" applyAlignment="1">
      <alignment horizontal="right" vertical="center" wrapText="1"/>
    </xf>
    <xf numFmtId="0" fontId="17" fillId="0" borderId="29" xfId="0" applyFont="1" applyBorder="1" applyAlignment="1">
      <alignment vertical="center" wrapText="1"/>
    </xf>
    <xf numFmtId="3" fontId="17" fillId="0" borderId="29" xfId="0" applyNumberFormat="1" applyFont="1" applyBorder="1"/>
    <xf numFmtId="178" fontId="17" fillId="0" borderId="29" xfId="26" applyNumberFormat="1" applyFont="1" applyBorder="1"/>
    <xf numFmtId="0" fontId="17" fillId="0" borderId="30" xfId="0" applyFont="1" applyBorder="1" applyAlignment="1">
      <alignment vertical="center" wrapText="1"/>
    </xf>
    <xf numFmtId="3" fontId="17" fillId="0" borderId="30" xfId="0" applyNumberFormat="1" applyFont="1" applyBorder="1" applyAlignment="1">
      <alignment horizontal="right" vertical="top"/>
    </xf>
    <xf numFmtId="178" fontId="17" fillId="0" borderId="30" xfId="26" applyNumberFormat="1" applyFont="1" applyBorder="1"/>
    <xf numFmtId="0" fontId="17" fillId="5" borderId="3" xfId="0" applyFont="1" applyFill="1" applyBorder="1" applyAlignment="1">
      <alignment vertical="top"/>
    </xf>
    <xf numFmtId="17" fontId="12" fillId="0" borderId="13" xfId="3" applyNumberFormat="1" applyFont="1" applyFill="1" applyBorder="1" applyAlignment="1">
      <alignment horizontal="left"/>
    </xf>
    <xf numFmtId="164" fontId="22" fillId="0" borderId="32" xfId="2" applyNumberFormat="1" applyFont="1" applyFill="1" applyBorder="1"/>
    <xf numFmtId="0" fontId="6" fillId="0" borderId="0" xfId="0" applyNumberFormat="1" applyFont="1" applyFill="1" applyAlignment="1">
      <alignment horizontal="left" vertical="top"/>
    </xf>
    <xf numFmtId="3" fontId="6" fillId="0" borderId="0" xfId="0" applyNumberFormat="1" applyFont="1" applyFill="1" applyAlignment="1">
      <alignment horizontal="right" vertical="top"/>
    </xf>
    <xf numFmtId="164" fontId="0" fillId="0" borderId="0" xfId="0" applyNumberFormat="1" applyFill="1"/>
    <xf numFmtId="175" fontId="6" fillId="0" borderId="0" xfId="0" applyNumberFormat="1" applyFont="1" applyFill="1" applyAlignment="1">
      <alignment horizontal="right" vertical="top"/>
    </xf>
    <xf numFmtId="0" fontId="46" fillId="0" borderId="0" xfId="0" applyFont="1" applyFill="1" applyAlignment="1">
      <alignment horizontal="left" vertical="center" wrapText="1"/>
    </xf>
    <xf numFmtId="0" fontId="46" fillId="0" borderId="0" xfId="0" applyFont="1" applyFill="1" applyAlignment="1">
      <alignment horizontal="center" vertical="center" wrapText="1"/>
    </xf>
    <xf numFmtId="0" fontId="0" fillId="0" borderId="0" xfId="0" applyFill="1" applyAlignment="1">
      <alignment horizontal="center" vertical="center"/>
    </xf>
    <xf numFmtId="0" fontId="46" fillId="0" borderId="0" xfId="0" applyFont="1" applyFill="1" applyAlignment="1">
      <alignment vertical="center" wrapText="1"/>
    </xf>
    <xf numFmtId="0" fontId="0" fillId="0" borderId="0" xfId="0" applyFill="1"/>
    <xf numFmtId="0" fontId="33" fillId="0" borderId="0" xfId="2" applyFont="1" applyFill="1"/>
    <xf numFmtId="165" fontId="17" fillId="0" borderId="32" xfId="7" applyNumberFormat="1" applyFont="1" applyFill="1" applyBorder="1" applyAlignment="1">
      <alignment horizontal="right" vertical="center" wrapText="1"/>
    </xf>
    <xf numFmtId="0" fontId="17" fillId="3" borderId="6" xfId="0" applyFont="1" applyFill="1" applyBorder="1" applyAlignment="1"/>
    <xf numFmtId="0" fontId="17" fillId="3" borderId="5" xfId="0" applyFont="1" applyFill="1" applyBorder="1" applyAlignment="1"/>
    <xf numFmtId="0" fontId="15" fillId="5" borderId="4" xfId="0" applyFont="1" applyFill="1" applyBorder="1" applyAlignment="1">
      <alignment horizontal="left" vertical="top" wrapText="1"/>
    </xf>
    <xf numFmtId="0" fontId="22" fillId="5" borderId="5" xfId="2" applyFont="1" applyFill="1" applyBorder="1" applyAlignment="1">
      <alignment vertical="center"/>
    </xf>
    <xf numFmtId="0" fontId="22" fillId="5" borderId="3" xfId="2" applyFont="1" applyFill="1" applyBorder="1" applyAlignment="1">
      <alignment vertical="center"/>
    </xf>
    <xf numFmtId="0" fontId="12" fillId="0" borderId="0" xfId="0" applyFont="1" applyBorder="1" applyAlignment="1">
      <alignment vertical="top"/>
    </xf>
    <xf numFmtId="0" fontId="22" fillId="5" borderId="1" xfId="2" applyFont="1" applyFill="1" applyBorder="1" applyAlignment="1">
      <alignment vertical="center"/>
    </xf>
    <xf numFmtId="0" fontId="9" fillId="5" borderId="2" xfId="3" applyFont="1" applyFill="1" applyBorder="1" applyAlignment="1">
      <alignment horizontal="center"/>
    </xf>
    <xf numFmtId="165" fontId="17" fillId="0" borderId="31" xfId="7" applyNumberFormat="1" applyFont="1" applyFill="1" applyBorder="1" applyAlignment="1">
      <alignment horizontal="right" vertical="center" wrapText="1"/>
    </xf>
    <xf numFmtId="3" fontId="17" fillId="0" borderId="29" xfId="2" applyNumberFormat="1" applyFont="1" applyFill="1" applyBorder="1"/>
    <xf numFmtId="3" fontId="17" fillId="0" borderId="30" xfId="2" applyNumberFormat="1" applyFont="1" applyFill="1" applyBorder="1"/>
    <xf numFmtId="3" fontId="17" fillId="0" borderId="32" xfId="2" applyNumberFormat="1" applyFont="1" applyFill="1" applyBorder="1"/>
    <xf numFmtId="3" fontId="17" fillId="0" borderId="31" xfId="2" applyNumberFormat="1" applyFont="1" applyFill="1" applyBorder="1"/>
    <xf numFmtId="177" fontId="12" fillId="0" borderId="13" xfId="3" applyNumberFormat="1" applyFont="1" applyBorder="1" applyAlignment="1">
      <alignment horizontal="left"/>
    </xf>
    <xf numFmtId="2" fontId="29" fillId="0" borderId="29" xfId="2" applyNumberFormat="1" applyFont="1" applyFill="1" applyBorder="1"/>
    <xf numFmtId="2" fontId="29" fillId="0" borderId="30" xfId="2" applyNumberFormat="1" applyFont="1" applyFill="1" applyBorder="1"/>
    <xf numFmtId="2" fontId="29" fillId="0" borderId="30" xfId="2" applyNumberFormat="1" applyFont="1" applyBorder="1"/>
    <xf numFmtId="2" fontId="29" fillId="0" borderId="31" xfId="2" applyNumberFormat="1" applyFont="1" applyFill="1" applyBorder="1"/>
    <xf numFmtId="2" fontId="29" fillId="0" borderId="32" xfId="2" applyNumberFormat="1" applyFont="1" applyFill="1" applyBorder="1"/>
    <xf numFmtId="0" fontId="9" fillId="0" borderId="6" xfId="3" applyFont="1" applyFill="1" applyBorder="1" applyAlignment="1">
      <alignment horizontal="center"/>
    </xf>
    <xf numFmtId="0" fontId="9" fillId="0" borderId="9" xfId="3" applyFont="1" applyFill="1" applyBorder="1" applyAlignment="1">
      <alignment horizontal="center"/>
    </xf>
    <xf numFmtId="0" fontId="15" fillId="5" borderId="4" xfId="0" applyFont="1" applyFill="1" applyBorder="1" applyAlignment="1">
      <alignment horizontal="left" vertical="top" wrapText="1"/>
    </xf>
    <xf numFmtId="49" fontId="17" fillId="0" borderId="36" xfId="26" applyNumberFormat="1" applyFont="1" applyBorder="1" applyAlignment="1">
      <alignment horizontal="right"/>
    </xf>
    <xf numFmtId="49" fontId="17" fillId="0" borderId="30" xfId="26" applyNumberFormat="1" applyFont="1" applyBorder="1" applyAlignment="1">
      <alignment horizontal="right"/>
    </xf>
    <xf numFmtId="49" fontId="17" fillId="0" borderId="32" xfId="26" applyNumberFormat="1" applyFont="1" applyBorder="1" applyAlignment="1">
      <alignment horizontal="right"/>
    </xf>
    <xf numFmtId="0" fontId="21" fillId="3" borderId="40" xfId="0" applyFont="1" applyFill="1" applyBorder="1" applyAlignment="1">
      <alignment horizontal="center" vertical="center"/>
    </xf>
    <xf numFmtId="0" fontId="29" fillId="0" borderId="17" xfId="0" applyFont="1" applyFill="1" applyBorder="1" applyAlignment="1"/>
    <xf numFmtId="0" fontId="29" fillId="0" borderId="60" xfId="0" applyFont="1" applyFill="1" applyBorder="1" applyAlignment="1"/>
    <xf numFmtId="0" fontId="29" fillId="0" borderId="16" xfId="0" applyFont="1" applyFill="1" applyBorder="1" applyAlignment="1"/>
    <xf numFmtId="0" fontId="29" fillId="0" borderId="14" xfId="0" applyFont="1" applyFill="1" applyBorder="1" applyAlignment="1"/>
    <xf numFmtId="0" fontId="29" fillId="0" borderId="59" xfId="0" applyFont="1" applyFill="1" applyBorder="1" applyAlignment="1"/>
    <xf numFmtId="0" fontId="29" fillId="0" borderId="13" xfId="0" applyFont="1" applyFill="1" applyBorder="1" applyAlignment="1"/>
    <xf numFmtId="1" fontId="29" fillId="0" borderId="14" xfId="0" applyNumberFormat="1" applyFont="1" applyFill="1" applyBorder="1" applyAlignment="1">
      <alignment horizontal="right"/>
    </xf>
    <xf numFmtId="1" fontId="29" fillId="0" borderId="59" xfId="0" applyNumberFormat="1" applyFont="1" applyFill="1" applyBorder="1" applyAlignment="1">
      <alignment horizontal="right"/>
    </xf>
    <xf numFmtId="1" fontId="29" fillId="0" borderId="13" xfId="0" applyNumberFormat="1" applyFont="1" applyFill="1" applyBorder="1" applyAlignment="1">
      <alignment horizontal="right"/>
    </xf>
    <xf numFmtId="0" fontId="29" fillId="0" borderId="67" xfId="0" applyFont="1" applyFill="1" applyBorder="1" applyAlignment="1"/>
    <xf numFmtId="0" fontId="29" fillId="0" borderId="61" xfId="0" applyFont="1" applyFill="1" applyBorder="1" applyAlignment="1"/>
    <xf numFmtId="0" fontId="29" fillId="0" borderId="11" xfId="0" applyFont="1" applyFill="1" applyBorder="1" applyAlignment="1"/>
    <xf numFmtId="1" fontId="29" fillId="0" borderId="17" xfId="0" applyNumberFormat="1" applyFont="1" applyFill="1" applyBorder="1" applyAlignment="1"/>
    <xf numFmtId="1" fontId="29" fillId="0" borderId="60" xfId="0" applyNumberFormat="1" applyFont="1" applyFill="1" applyBorder="1" applyAlignment="1"/>
    <xf numFmtId="1" fontId="29" fillId="0" borderId="14" xfId="0" applyNumberFormat="1" applyFont="1" applyFill="1" applyBorder="1" applyAlignment="1"/>
    <xf numFmtId="1" fontId="29" fillId="0" borderId="59" xfId="0" applyNumberFormat="1" applyFont="1" applyFill="1" applyBorder="1" applyAlignment="1"/>
    <xf numFmtId="1" fontId="29" fillId="0" borderId="67" xfId="0" applyNumberFormat="1" applyFont="1" applyFill="1" applyBorder="1" applyAlignment="1"/>
    <xf numFmtId="1" fontId="29" fillId="0" borderId="61" xfId="0" applyNumberFormat="1" applyFont="1" applyFill="1" applyBorder="1" applyAlignment="1"/>
    <xf numFmtId="0" fontId="21" fillId="3" borderId="19" xfId="0" applyFont="1" applyFill="1" applyBorder="1" applyAlignment="1">
      <alignment horizontal="center" vertical="center"/>
    </xf>
    <xf numFmtId="1" fontId="29" fillId="0" borderId="68" xfId="0" applyNumberFormat="1" applyFont="1" applyFill="1" applyBorder="1" applyAlignment="1"/>
    <xf numFmtId="1" fontId="29" fillId="0" borderId="10" xfId="0" applyNumberFormat="1" applyFont="1" applyFill="1" applyBorder="1" applyAlignment="1"/>
    <xf numFmtId="1" fontId="29" fillId="0" borderId="10" xfId="0" applyNumberFormat="1" applyFont="1" applyFill="1" applyBorder="1" applyAlignment="1">
      <alignment horizontal="right"/>
    </xf>
    <xf numFmtId="1" fontId="29" fillId="0" borderId="69" xfId="0" applyNumberFormat="1" applyFont="1" applyFill="1" applyBorder="1" applyAlignment="1"/>
    <xf numFmtId="179" fontId="29" fillId="0" borderId="59" xfId="7" applyNumberFormat="1" applyFont="1" applyFill="1" applyBorder="1" applyAlignment="1">
      <alignment horizontal="right"/>
    </xf>
    <xf numFmtId="164" fontId="29" fillId="0" borderId="59" xfId="0" applyNumberFormat="1" applyFont="1" applyFill="1" applyBorder="1" applyAlignment="1">
      <alignment horizontal="right"/>
    </xf>
    <xf numFmtId="0" fontId="21" fillId="3" borderId="17" xfId="0" applyFont="1" applyFill="1" applyBorder="1" applyAlignment="1">
      <alignment horizontal="center" vertical="center"/>
    </xf>
    <xf numFmtId="0" fontId="21" fillId="3" borderId="60" xfId="0" applyFont="1" applyFill="1" applyBorder="1" applyAlignment="1">
      <alignment horizontal="center" vertical="center"/>
    </xf>
    <xf numFmtId="0" fontId="21" fillId="3" borderId="16" xfId="0" applyFont="1" applyFill="1" applyBorder="1" applyAlignment="1">
      <alignment horizontal="center" vertical="center"/>
    </xf>
    <xf numFmtId="179" fontId="29" fillId="0" borderId="14" xfId="7" applyNumberFormat="1" applyFont="1" applyFill="1" applyBorder="1" applyAlignment="1">
      <alignment horizontal="right"/>
    </xf>
    <xf numFmtId="164" fontId="29" fillId="0" borderId="14" xfId="0" applyNumberFormat="1" applyFont="1" applyFill="1" applyBorder="1" applyAlignment="1">
      <alignment horizontal="right"/>
    </xf>
    <xf numFmtId="179" fontId="29" fillId="0" borderId="67" xfId="7" applyNumberFormat="1" applyFont="1" applyFill="1" applyBorder="1" applyAlignment="1">
      <alignment horizontal="right"/>
    </xf>
    <xf numFmtId="179" fontId="29" fillId="0" borderId="61" xfId="7" applyNumberFormat="1" applyFont="1" applyFill="1" applyBorder="1" applyAlignment="1">
      <alignment horizontal="right"/>
    </xf>
    <xf numFmtId="179" fontId="29" fillId="0" borderId="10" xfId="7" applyNumberFormat="1" applyFont="1" applyFill="1" applyBorder="1" applyAlignment="1">
      <alignment horizontal="right"/>
    </xf>
    <xf numFmtId="164" fontId="29" fillId="0" borderId="10" xfId="0" applyNumberFormat="1" applyFont="1" applyFill="1" applyBorder="1" applyAlignment="1">
      <alignment horizontal="right"/>
    </xf>
    <xf numFmtId="179" fontId="29" fillId="0" borderId="69" xfId="7" applyNumberFormat="1" applyFont="1" applyFill="1" applyBorder="1" applyAlignment="1">
      <alignment horizontal="right"/>
    </xf>
    <xf numFmtId="179" fontId="29" fillId="0" borderId="29" xfId="7" applyNumberFormat="1" applyFont="1" applyFill="1" applyBorder="1" applyAlignment="1">
      <alignment horizontal="right"/>
    </xf>
    <xf numFmtId="179" fontId="29" fillId="0" borderId="30" xfId="7" applyNumberFormat="1" applyFont="1" applyFill="1" applyBorder="1" applyAlignment="1">
      <alignment horizontal="right"/>
    </xf>
    <xf numFmtId="179" fontId="29" fillId="0" borderId="32" xfId="7" applyNumberFormat="1" applyFont="1" applyFill="1" applyBorder="1" applyAlignment="1">
      <alignment horizontal="right"/>
    </xf>
    <xf numFmtId="0" fontId="17" fillId="0" borderId="29" xfId="2" applyFont="1" applyBorder="1" applyAlignment="1">
      <alignment vertical="top"/>
    </xf>
    <xf numFmtId="0" fontId="17" fillId="0" borderId="30" xfId="2" applyFont="1" applyBorder="1" applyAlignment="1">
      <alignment vertical="top"/>
    </xf>
    <xf numFmtId="0" fontId="17" fillId="0" borderId="30" xfId="2" applyFont="1" applyFill="1" applyBorder="1" applyAlignment="1">
      <alignment vertical="top"/>
    </xf>
    <xf numFmtId="0" fontId="17" fillId="0" borderId="31" xfId="2" applyFont="1" applyBorder="1" applyAlignment="1">
      <alignment vertical="top"/>
    </xf>
    <xf numFmtId="0" fontId="17" fillId="0" borderId="31" xfId="2" applyFont="1" applyFill="1" applyBorder="1" applyAlignment="1">
      <alignment vertical="top"/>
    </xf>
    <xf numFmtId="0" fontId="17" fillId="0" borderId="32" xfId="2" applyFont="1" applyFill="1" applyBorder="1" applyAlignment="1">
      <alignment vertical="top"/>
    </xf>
    <xf numFmtId="0" fontId="17" fillId="5" borderId="4" xfId="0" applyFont="1" applyFill="1" applyBorder="1" applyAlignment="1">
      <alignment vertical="center" wrapText="1"/>
    </xf>
    <xf numFmtId="0" fontId="17" fillId="5" borderId="0" xfId="0" applyFont="1" applyFill="1" applyBorder="1" applyAlignment="1">
      <alignment vertical="center" wrapText="1"/>
    </xf>
    <xf numFmtId="0" fontId="7" fillId="0" borderId="0" xfId="1" applyAlignment="1" applyProtection="1"/>
    <xf numFmtId="0" fontId="9" fillId="3" borderId="9" xfId="3" applyFont="1" applyFill="1" applyBorder="1" applyAlignment="1">
      <alignment horizontal="center"/>
    </xf>
    <xf numFmtId="0" fontId="9" fillId="3" borderId="44" xfId="3" applyFont="1" applyFill="1" applyBorder="1" applyAlignment="1">
      <alignment horizontal="center"/>
    </xf>
    <xf numFmtId="0" fontId="9" fillId="3" borderId="10" xfId="3" applyFont="1"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8" fillId="3" borderId="41" xfId="3" applyFont="1" applyFill="1" applyBorder="1" applyAlignment="1">
      <alignment horizontal="center" textRotation="90"/>
    </xf>
    <xf numFmtId="0" fontId="27" fillId="3" borderId="0" xfId="0" applyFont="1" applyFill="1" applyBorder="1" applyAlignment="1">
      <alignment horizontal="center"/>
    </xf>
    <xf numFmtId="0" fontId="8" fillId="3" borderId="37" xfId="3" applyFont="1" applyFill="1" applyBorder="1" applyAlignment="1">
      <alignment horizontal="center" textRotation="90"/>
    </xf>
    <xf numFmtId="0" fontId="27" fillId="3" borderId="21" xfId="0" applyFont="1" applyFill="1" applyBorder="1" applyAlignment="1">
      <alignment horizontal="center"/>
    </xf>
    <xf numFmtId="0" fontId="27" fillId="3" borderId="24" xfId="0" applyFont="1" applyFill="1" applyBorder="1" applyAlignment="1">
      <alignment horizontal="center"/>
    </xf>
    <xf numFmtId="0" fontId="8" fillId="3" borderId="34" xfId="3" applyFont="1" applyFill="1" applyBorder="1" applyAlignment="1">
      <alignment horizontal="center" textRotation="90"/>
    </xf>
    <xf numFmtId="0" fontId="27" fillId="3" borderId="20" xfId="0" applyFont="1" applyFill="1" applyBorder="1" applyAlignment="1">
      <alignment horizontal="center"/>
    </xf>
    <xf numFmtId="0" fontId="17" fillId="5" borderId="4" xfId="0" applyFont="1" applyFill="1" applyBorder="1" applyAlignment="1">
      <alignment horizontal="left" vertical="top" wrapText="1"/>
    </xf>
    <xf numFmtId="0" fontId="17" fillId="5" borderId="0" xfId="0" applyFont="1" applyFill="1" applyBorder="1" applyAlignment="1">
      <alignment horizontal="left" vertical="top" wrapText="1"/>
    </xf>
    <xf numFmtId="0" fontId="17" fillId="5" borderId="3" xfId="0" applyFont="1" applyFill="1" applyBorder="1" applyAlignment="1">
      <alignment horizontal="left" vertical="top" wrapText="1"/>
    </xf>
    <xf numFmtId="0" fontId="19" fillId="3" borderId="25" xfId="2" applyFont="1" applyFill="1" applyBorder="1" applyAlignment="1">
      <alignment horizontal="center" vertical="center" wrapText="1"/>
    </xf>
    <xf numFmtId="0" fontId="19" fillId="3" borderId="26" xfId="2" applyFont="1" applyFill="1" applyBorder="1" applyAlignment="1">
      <alignment horizontal="center" vertical="center" wrapText="1"/>
    </xf>
    <xf numFmtId="0" fontId="15" fillId="5" borderId="39" xfId="0" applyFont="1" applyFill="1" applyBorder="1" applyAlignment="1">
      <alignment horizontal="left" vertical="top" wrapText="1"/>
    </xf>
    <xf numFmtId="0" fontId="7" fillId="5" borderId="4" xfId="1" applyFill="1" applyBorder="1" applyAlignment="1" applyProtection="1">
      <alignment horizontal="left" vertical="top" wrapText="1"/>
    </xf>
    <xf numFmtId="0" fontId="7" fillId="5" borderId="0" xfId="1" applyFill="1" applyBorder="1" applyAlignment="1" applyProtection="1">
      <alignment horizontal="left" vertical="top" wrapText="1"/>
    </xf>
    <xf numFmtId="0" fontId="7" fillId="5" borderId="3" xfId="1" applyFill="1" applyBorder="1" applyAlignment="1" applyProtection="1">
      <alignment horizontal="left" vertical="top" wrapText="1"/>
    </xf>
    <xf numFmtId="0" fontId="15" fillId="5" borderId="4" xfId="0" applyFont="1" applyFill="1" applyBorder="1" applyAlignment="1">
      <alignment horizontal="left" vertical="top" wrapText="1"/>
    </xf>
    <xf numFmtId="0" fontId="19" fillId="3" borderId="22" xfId="2" applyFont="1" applyFill="1" applyBorder="1" applyAlignment="1">
      <alignment horizontal="center"/>
    </xf>
    <xf numFmtId="0" fontId="19" fillId="3" borderId="23" xfId="2" applyFont="1" applyFill="1" applyBorder="1" applyAlignment="1">
      <alignment horizontal="center"/>
    </xf>
    <xf numFmtId="0" fontId="19" fillId="3" borderId="24" xfId="2" applyFont="1" applyFill="1" applyBorder="1" applyAlignment="1">
      <alignment horizontal="center"/>
    </xf>
    <xf numFmtId="0" fontId="19" fillId="3" borderId="4" xfId="2" applyFont="1" applyFill="1" applyBorder="1" applyAlignment="1">
      <alignment horizontal="left" vertical="center"/>
    </xf>
    <xf numFmtId="0" fontId="19" fillId="3" borderId="0" xfId="2" applyFont="1" applyFill="1" applyBorder="1" applyAlignment="1">
      <alignment horizontal="left" vertical="center"/>
    </xf>
    <xf numFmtId="0" fontId="16" fillId="5" borderId="4" xfId="1" applyFont="1" applyFill="1" applyBorder="1" applyAlignment="1" applyProtection="1">
      <alignment horizontal="left" vertical="top" wrapText="1"/>
    </xf>
    <xf numFmtId="0" fontId="16" fillId="5" borderId="0" xfId="1" applyFont="1" applyFill="1" applyBorder="1" applyAlignment="1" applyProtection="1">
      <alignment horizontal="left" vertical="top" wrapText="1"/>
    </xf>
    <xf numFmtId="0" fontId="16" fillId="5" borderId="3" xfId="1" applyFont="1" applyFill="1" applyBorder="1" applyAlignment="1" applyProtection="1">
      <alignment horizontal="left" vertical="top" wrapText="1"/>
    </xf>
    <xf numFmtId="0" fontId="15" fillId="5" borderId="4" xfId="0" applyFont="1" applyFill="1" applyBorder="1" applyAlignment="1">
      <alignment horizontal="left" vertical="center" wrapText="1"/>
    </xf>
    <xf numFmtId="0" fontId="19" fillId="3" borderId="34" xfId="2" applyFont="1" applyFill="1" applyBorder="1" applyAlignment="1">
      <alignment horizontal="center" vertical="center"/>
    </xf>
    <xf numFmtId="0" fontId="19" fillId="3" borderId="37" xfId="2" applyFont="1" applyFill="1" applyBorder="1" applyAlignment="1">
      <alignment horizontal="center" vertical="center"/>
    </xf>
    <xf numFmtId="0" fontId="21" fillId="3" borderId="27" xfId="0" applyFont="1" applyFill="1" applyBorder="1" applyAlignment="1">
      <alignment horizontal="center" wrapText="1"/>
    </xf>
    <xf numFmtId="0" fontId="19" fillId="3" borderId="34" xfId="2" applyFont="1" applyFill="1" applyBorder="1" applyAlignment="1">
      <alignment horizontal="center" vertical="center" wrapText="1"/>
    </xf>
    <xf numFmtId="0" fontId="19" fillId="3" borderId="22" xfId="2" applyFont="1" applyFill="1" applyBorder="1" applyAlignment="1">
      <alignment horizontal="center" vertical="center" wrapText="1"/>
    </xf>
    <xf numFmtId="0" fontId="19" fillId="3" borderId="27" xfId="2" applyFont="1" applyFill="1" applyBorder="1" applyAlignment="1">
      <alignment horizontal="center" vertical="center" wrapText="1"/>
    </xf>
    <xf numFmtId="0" fontId="19" fillId="3" borderId="56" xfId="2" applyFont="1" applyFill="1" applyBorder="1" applyAlignment="1">
      <alignment horizontal="center" vertical="center" wrapText="1"/>
    </xf>
    <xf numFmtId="0" fontId="19" fillId="3" borderId="10" xfId="2" applyFont="1" applyFill="1" applyBorder="1" applyAlignment="1">
      <alignment horizontal="left" vertical="top"/>
    </xf>
    <xf numFmtId="0" fontId="19" fillId="3" borderId="9" xfId="2" applyFont="1" applyFill="1" applyBorder="1" applyAlignment="1">
      <alignment horizontal="left" vertical="top"/>
    </xf>
    <xf numFmtId="0" fontId="19" fillId="3" borderId="8" xfId="2" applyFont="1" applyFill="1" applyBorder="1" applyAlignment="1">
      <alignment horizontal="left" vertical="top"/>
    </xf>
    <xf numFmtId="0" fontId="21" fillId="3" borderId="40" xfId="0" applyFont="1" applyFill="1" applyBorder="1" applyAlignment="1">
      <alignment horizontal="center"/>
    </xf>
    <xf numFmtId="0" fontId="21" fillId="3" borderId="40" xfId="0" applyFont="1" applyFill="1" applyBorder="1" applyAlignment="1">
      <alignment horizontal="center" wrapText="1"/>
    </xf>
    <xf numFmtId="0" fontId="19" fillId="3" borderId="22" xfId="2" applyFont="1" applyFill="1" applyBorder="1" applyAlignment="1">
      <alignment horizontal="center" vertical="center"/>
    </xf>
    <xf numFmtId="0" fontId="19" fillId="3" borderId="23" xfId="2" applyFont="1" applyFill="1" applyBorder="1" applyAlignment="1">
      <alignment horizontal="center" vertical="center"/>
    </xf>
    <xf numFmtId="0" fontId="19" fillId="3" borderId="24" xfId="2" applyFont="1" applyFill="1" applyBorder="1" applyAlignment="1">
      <alignment horizontal="center" vertical="center"/>
    </xf>
    <xf numFmtId="0" fontId="17" fillId="5" borderId="4" xfId="1" applyFont="1" applyFill="1" applyBorder="1" applyAlignment="1" applyProtection="1">
      <alignment horizontal="left" vertical="top" wrapText="1"/>
    </xf>
    <xf numFmtId="0" fontId="17" fillId="5" borderId="0" xfId="1" applyFont="1" applyFill="1" applyBorder="1" applyAlignment="1" applyProtection="1">
      <alignment horizontal="left" vertical="top" wrapText="1"/>
    </xf>
    <xf numFmtId="0" fontId="17" fillId="5" borderId="3" xfId="1" applyFont="1" applyFill="1" applyBorder="1" applyAlignment="1" applyProtection="1">
      <alignment horizontal="left" vertical="top" wrapText="1"/>
    </xf>
    <xf numFmtId="0" fontId="17" fillId="5" borderId="4" xfId="0" applyFont="1" applyFill="1" applyBorder="1" applyAlignment="1">
      <alignment horizontal="left" vertical="top"/>
    </xf>
    <xf numFmtId="0" fontId="17" fillId="5" borderId="0" xfId="0" applyFont="1" applyFill="1" applyBorder="1" applyAlignment="1">
      <alignment horizontal="left" vertical="top"/>
    </xf>
    <xf numFmtId="0" fontId="17" fillId="5" borderId="3" xfId="0" applyFont="1" applyFill="1" applyBorder="1" applyAlignment="1">
      <alignment horizontal="left" vertical="top"/>
    </xf>
    <xf numFmtId="0" fontId="19" fillId="0" borderId="0" xfId="2" applyFont="1" applyFill="1" applyBorder="1" applyAlignment="1">
      <alignment horizontal="center"/>
    </xf>
    <xf numFmtId="0" fontId="46" fillId="0" borderId="0" xfId="0" applyFont="1" applyFill="1" applyAlignment="1">
      <alignment horizontal="center" vertical="center" wrapText="1"/>
    </xf>
    <xf numFmtId="0" fontId="17" fillId="5" borderId="4" xfId="37" applyFont="1" applyFill="1" applyBorder="1" applyAlignment="1">
      <alignment horizontal="left" vertical="top" wrapText="1"/>
    </xf>
    <xf numFmtId="0" fontId="17" fillId="5" borderId="0" xfId="37" applyFont="1" applyFill="1" applyBorder="1" applyAlignment="1">
      <alignment horizontal="left" vertical="top" wrapText="1"/>
    </xf>
    <xf numFmtId="0" fontId="0" fillId="5" borderId="0" xfId="0" applyFill="1" applyBorder="1" applyAlignment="1">
      <alignment vertical="top" wrapText="1"/>
    </xf>
    <xf numFmtId="0" fontId="0" fillId="5" borderId="3" xfId="0" applyFill="1" applyBorder="1" applyAlignment="1">
      <alignment vertical="top" wrapText="1"/>
    </xf>
    <xf numFmtId="0" fontId="19" fillId="3" borderId="10" xfId="2" applyFont="1" applyFill="1" applyBorder="1" applyAlignment="1">
      <alignment horizontal="left" vertical="center"/>
    </xf>
    <xf numFmtId="0" fontId="19" fillId="3" borderId="6" xfId="2" applyFont="1" applyFill="1" applyBorder="1" applyAlignment="1">
      <alignment horizontal="left" vertical="center"/>
    </xf>
    <xf numFmtId="0" fontId="0" fillId="0" borderId="6" xfId="0" applyBorder="1" applyAlignment="1">
      <alignment vertical="center"/>
    </xf>
    <xf numFmtId="0" fontId="0" fillId="0" borderId="5" xfId="0" applyBorder="1" applyAlignment="1">
      <alignment vertical="center"/>
    </xf>
    <xf numFmtId="0" fontId="17" fillId="5" borderId="4" xfId="2" applyFont="1" applyFill="1" applyBorder="1" applyAlignment="1">
      <alignment horizontal="left" vertical="top" wrapText="1"/>
    </xf>
    <xf numFmtId="0" fontId="17" fillId="5" borderId="0" xfId="2" applyFont="1" applyFill="1" applyBorder="1" applyAlignment="1">
      <alignment horizontal="left" vertical="top" wrapText="1"/>
    </xf>
    <xf numFmtId="0" fontId="17" fillId="5" borderId="3" xfId="2" applyFont="1" applyFill="1" applyBorder="1" applyAlignment="1">
      <alignment horizontal="left" vertical="top" wrapText="1"/>
    </xf>
    <xf numFmtId="0" fontId="0" fillId="5" borderId="0" xfId="0" applyFill="1" applyBorder="1" applyAlignment="1"/>
    <xf numFmtId="0" fontId="0" fillId="5" borderId="3" xfId="0" applyFill="1" applyBorder="1" applyAlignment="1"/>
    <xf numFmtId="0" fontId="15" fillId="5" borderId="4" xfId="37" applyFont="1" applyFill="1" applyBorder="1" applyAlignment="1">
      <alignment horizontal="left" vertical="center" wrapText="1"/>
    </xf>
    <xf numFmtId="0" fontId="17" fillId="5" borderId="3" xfId="37" applyFont="1" applyFill="1" applyBorder="1" applyAlignment="1">
      <alignment horizontal="left" vertical="top" wrapText="1"/>
    </xf>
    <xf numFmtId="0" fontId="19" fillId="3" borderId="9" xfId="2" applyFont="1" applyFill="1" applyBorder="1" applyAlignment="1">
      <alignment horizontal="left" vertical="center"/>
    </xf>
    <xf numFmtId="0" fontId="19" fillId="3" borderId="8" xfId="2" applyFont="1" applyFill="1" applyBorder="1" applyAlignment="1">
      <alignment horizontal="left" vertical="center"/>
    </xf>
    <xf numFmtId="0" fontId="15" fillId="5" borderId="39" xfId="37" applyFont="1" applyFill="1" applyBorder="1" applyAlignment="1">
      <alignment horizontal="left" vertical="center" wrapText="1"/>
    </xf>
    <xf numFmtId="0" fontId="16" fillId="0" borderId="4" xfId="1" applyFont="1" applyBorder="1" applyAlignment="1" applyProtection="1">
      <alignment wrapText="1"/>
    </xf>
    <xf numFmtId="0" fontId="16" fillId="0" borderId="0" xfId="1" applyFont="1" applyBorder="1" applyAlignment="1" applyProtection="1">
      <alignment wrapText="1"/>
    </xf>
    <xf numFmtId="0" fontId="16" fillId="0" borderId="3" xfId="1" applyFont="1" applyBorder="1" applyAlignment="1" applyProtection="1">
      <alignment wrapText="1"/>
    </xf>
    <xf numFmtId="0" fontId="19" fillId="3" borderId="40" xfId="2" applyFont="1" applyFill="1" applyBorder="1" applyAlignment="1">
      <alignment horizontal="center"/>
    </xf>
    <xf numFmtId="0" fontId="15" fillId="5" borderId="39" xfId="0" applyFont="1" applyFill="1" applyBorder="1" applyAlignment="1">
      <alignment horizontal="left" vertical="center" wrapText="1"/>
    </xf>
    <xf numFmtId="0" fontId="19" fillId="4" borderId="19" xfId="2" applyFont="1" applyFill="1" applyBorder="1" applyAlignment="1">
      <alignment horizontal="center"/>
    </xf>
    <xf numFmtId="0" fontId="19" fillId="4" borderId="25" xfId="2" applyFont="1" applyFill="1" applyBorder="1" applyAlignment="1">
      <alignment horizontal="center"/>
    </xf>
    <xf numFmtId="0" fontId="19" fillId="3" borderId="25" xfId="2" applyFont="1" applyFill="1" applyBorder="1" applyAlignment="1">
      <alignment horizontal="center" vertical="center"/>
    </xf>
    <xf numFmtId="0" fontId="19" fillId="3" borderId="26" xfId="2" applyFont="1" applyFill="1" applyBorder="1" applyAlignment="1">
      <alignment horizontal="center" vertical="center"/>
    </xf>
    <xf numFmtId="0" fontId="17" fillId="5" borderId="4" xfId="0" applyFont="1" applyFill="1" applyBorder="1" applyAlignment="1">
      <alignment horizontal="left" vertical="center" wrapText="1"/>
    </xf>
    <xf numFmtId="0" fontId="17" fillId="5" borderId="0" xfId="0" applyFont="1" applyFill="1" applyBorder="1" applyAlignment="1">
      <alignment horizontal="left" vertical="center" wrapText="1"/>
    </xf>
    <xf numFmtId="0" fontId="17" fillId="5" borderId="3" xfId="0" applyFont="1" applyFill="1" applyBorder="1" applyAlignment="1">
      <alignment horizontal="left" vertical="center" wrapText="1"/>
    </xf>
    <xf numFmtId="0" fontId="19" fillId="3" borderId="19" xfId="2" applyFont="1" applyFill="1" applyBorder="1" applyAlignment="1">
      <alignment horizontal="center"/>
    </xf>
    <xf numFmtId="0" fontId="19" fillId="3" borderId="25" xfId="2" applyFont="1" applyFill="1" applyBorder="1" applyAlignment="1">
      <alignment horizontal="center"/>
    </xf>
    <xf numFmtId="0" fontId="19" fillId="3" borderId="26" xfId="2" applyFont="1" applyFill="1" applyBorder="1" applyAlignment="1">
      <alignment horizontal="center"/>
    </xf>
    <xf numFmtId="0" fontId="19" fillId="3" borderId="7" xfId="2" applyFont="1" applyFill="1" applyBorder="1" applyAlignment="1">
      <alignment horizontal="left" vertical="center"/>
    </xf>
    <xf numFmtId="0" fontId="17" fillId="3" borderId="6" xfId="0" applyFont="1" applyFill="1" applyBorder="1" applyAlignment="1">
      <alignment horizontal="left"/>
    </xf>
    <xf numFmtId="0" fontId="17" fillId="3" borderId="6" xfId="0" applyFont="1" applyFill="1" applyBorder="1" applyAlignment="1"/>
    <xf numFmtId="0" fontId="17" fillId="3" borderId="5" xfId="0" applyFont="1" applyFill="1" applyBorder="1" applyAlignment="1"/>
    <xf numFmtId="0" fontId="17" fillId="3" borderId="6" xfId="43" applyFont="1" applyFill="1" applyBorder="1" applyAlignment="1">
      <alignment horizontal="left"/>
    </xf>
    <xf numFmtId="0" fontId="17" fillId="3" borderId="6" xfId="43" applyFont="1" applyFill="1" applyBorder="1" applyAlignment="1"/>
    <xf numFmtId="0" fontId="17" fillId="3" borderId="5" xfId="43" applyFont="1" applyFill="1" applyBorder="1" applyAlignment="1"/>
    <xf numFmtId="0" fontId="17" fillId="5" borderId="4" xfId="43" applyFont="1" applyFill="1" applyBorder="1" applyAlignment="1">
      <alignment horizontal="left" vertical="top" wrapText="1"/>
    </xf>
    <xf numFmtId="0" fontId="17" fillId="5" borderId="0" xfId="43" applyFont="1" applyFill="1" applyBorder="1" applyAlignment="1">
      <alignment horizontal="left" vertical="top" wrapText="1"/>
    </xf>
    <xf numFmtId="0" fontId="17" fillId="5" borderId="3" xfId="43" applyFont="1" applyFill="1" applyBorder="1" applyAlignment="1">
      <alignment horizontal="left" vertical="top" wrapText="1"/>
    </xf>
    <xf numFmtId="0" fontId="21" fillId="3" borderId="19" xfId="2" applyFont="1" applyFill="1" applyBorder="1" applyAlignment="1">
      <alignment horizontal="center" vertical="center" wrapText="1"/>
    </xf>
    <xf numFmtId="0" fontId="21" fillId="3" borderId="26" xfId="2" applyFont="1" applyFill="1" applyBorder="1" applyAlignment="1">
      <alignment horizontal="center" vertical="center" wrapText="1"/>
    </xf>
    <xf numFmtId="0" fontId="20" fillId="0" borderId="0" xfId="2" applyFont="1" applyFill="1" applyBorder="1" applyAlignment="1">
      <alignment horizontal="center"/>
    </xf>
    <xf numFmtId="0" fontId="21" fillId="0" borderId="0" xfId="2" applyFont="1" applyFill="1" applyBorder="1" applyAlignment="1">
      <alignment horizontal="center" vertical="center" wrapText="1"/>
    </xf>
  </cellXfs>
  <cellStyles count="45">
    <cellStyle name="40% - Accent1 2" xfId="39"/>
    <cellStyle name="Comma" xfId="7" builtinId="3"/>
    <cellStyle name="Comma 3" xfId="44"/>
    <cellStyle name="Hyperlink" xfId="1" builtinId="8"/>
    <cellStyle name="Normal" xfId="0" builtinId="0"/>
    <cellStyle name="Normal 10" xfId="36"/>
    <cellStyle name="Normal 2" xfId="5"/>
    <cellStyle name="Normal 2 2" xfId="43"/>
    <cellStyle name="Normal 2 3 2" xfId="40"/>
    <cellStyle name="Normal 3" xfId="8"/>
    <cellStyle name="Normal 3 2" xfId="16"/>
    <cellStyle name="Normal 3 2 2" xfId="22"/>
    <cellStyle name="Normal 3 2 3" xfId="41"/>
    <cellStyle name="Normal 3 2 5" xfId="29"/>
    <cellStyle name="Normal 3 3" xfId="13"/>
    <cellStyle name="Normal 3 3 2" xfId="24"/>
    <cellStyle name="Normal 3 3 4" xfId="33"/>
    <cellStyle name="Normal 4" xfId="4"/>
    <cellStyle name="Normal 5 2" xfId="15"/>
    <cellStyle name="Normal 5 2 2" xfId="19"/>
    <cellStyle name="Normal 5 2 2 2" xfId="35"/>
    <cellStyle name="Normal 5 2 3" xfId="25"/>
    <cellStyle name="Normal 5 3" xfId="37"/>
    <cellStyle name="Normal 6" xfId="6"/>
    <cellStyle name="Normal 6 2" xfId="10"/>
    <cellStyle name="Normal 7 3" xfId="14"/>
    <cellStyle name="Normal 7 3 2" xfId="34"/>
    <cellStyle name="Normal 8 4" xfId="9"/>
    <cellStyle name="Normal 8 4 2" xfId="17"/>
    <cellStyle name="Normal 8 4 2 2" xfId="21"/>
    <cellStyle name="Normal 8 4 3" xfId="20"/>
    <cellStyle name="Normal 8 5" xfId="28"/>
    <cellStyle name="Normal 8 7" xfId="27"/>
    <cellStyle name="Normal_1demography_sec1_4data_LocCom2008" xfId="3"/>
    <cellStyle name="Normal_4lifestyle_sec1_HANTS_2006 2" xfId="2"/>
    <cellStyle name="Normal_Stat Vol 04-05 - National 3_GIDEON 2 2" xfId="42"/>
    <cellStyle name="Percent" xfId="26" builtinId="5"/>
    <cellStyle name="Percent 2 2" xfId="11"/>
    <cellStyle name="Percent 2 2 2" xfId="18"/>
    <cellStyle name="Percent 2 2 2 2" xfId="23"/>
    <cellStyle name="Percent 2 2 2 3" xfId="32"/>
    <cellStyle name="Percent 2 2 4" xfId="30"/>
    <cellStyle name="Percent 4" xfId="12"/>
    <cellStyle name="Percent 4 3" xfId="31"/>
    <cellStyle name="Row_Headings" xfId="38"/>
  </cellStyles>
  <dxfs count="0"/>
  <tableStyles count="0" defaultTableStyle="TableStyleMedium2" defaultPivotStyle="PivotStyleLight16"/>
  <colors>
    <mruColors>
      <color rgb="FFFFFF00"/>
      <color rgb="FFFF6B00"/>
      <color rgb="FF002F6D"/>
      <color rgb="FFF725DE"/>
      <color rgb="FF7CA0C5"/>
      <color rgb="FFF2DC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1.xml"/><Relationship Id="rId1" Type="http://schemas.microsoft.com/office/2011/relationships/chartStyle" Target="style1.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2.xml"/><Relationship Id="rId1" Type="http://schemas.microsoft.com/office/2011/relationships/chartStyle" Target="style2.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9.xml"/><Relationship Id="rId2" Type="http://schemas.microsoft.com/office/2011/relationships/chartColorStyle" Target="colors3.xml"/><Relationship Id="rId1" Type="http://schemas.microsoft.com/office/2011/relationships/chartStyle" Target="style3.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1.xml.rels><?xml version="1.0" encoding="UTF-8" standalone="yes"?>
<Relationships xmlns="http://schemas.openxmlformats.org/package/2006/relationships"><Relationship Id="rId3" Type="http://schemas.openxmlformats.org/officeDocument/2006/relationships/chartUserShapes" Target="../drawings/drawing43.xml"/><Relationship Id="rId2" Type="http://schemas.microsoft.com/office/2011/relationships/chartColorStyle" Target="colors4.xml"/><Relationship Id="rId1" Type="http://schemas.microsoft.com/office/2011/relationships/chartStyle" Target="style4.xml"/></Relationships>
</file>

<file path=xl/charts/_rels/chart22.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5.xml"/><Relationship Id="rId1" Type="http://schemas.microsoft.com/office/2011/relationships/chartStyle" Target="style5.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7.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50.xml"/></Relationships>
</file>

<file path=xl/charts/_rels/chart26.xml.rels><?xml version="1.0" encoding="UTF-8" standalone="yes"?>
<Relationships xmlns="http://schemas.openxmlformats.org/package/2006/relationships"><Relationship Id="rId3" Type="http://schemas.openxmlformats.org/officeDocument/2006/relationships/chartUserShapes" Target="../drawings/drawing52.xml"/><Relationship Id="rId2" Type="http://schemas.microsoft.com/office/2011/relationships/chartColorStyle" Target="colors6.xml"/><Relationship Id="rId1" Type="http://schemas.microsoft.com/office/2011/relationships/chartStyle" Target="style6.xml"/></Relationships>
</file>

<file path=xl/charts/_rels/chart27.xml.rels><?xml version="1.0" encoding="UTF-8" standalone="yes"?>
<Relationships xmlns="http://schemas.openxmlformats.org/package/2006/relationships"><Relationship Id="rId3" Type="http://schemas.openxmlformats.org/officeDocument/2006/relationships/chartUserShapes" Target="../drawings/drawing53.xml"/><Relationship Id="rId2" Type="http://schemas.microsoft.com/office/2011/relationships/chartColorStyle" Target="colors7.xml"/><Relationship Id="rId1" Type="http://schemas.microsoft.com/office/2011/relationships/chartStyle" Target="style7.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55.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57.xml"/><Relationship Id="rId2" Type="http://schemas.microsoft.com/office/2011/relationships/chartColorStyle" Target="colors8.xml"/><Relationship Id="rId1" Type="http://schemas.microsoft.com/office/2011/relationships/chartStyle" Target="style8.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59.xml"/></Relationships>
</file>

<file path=xl/charts/_rels/chart31.xml.rels><?xml version="1.0" encoding="UTF-8" standalone="yes"?>
<Relationships xmlns="http://schemas.openxmlformats.org/package/2006/relationships"><Relationship Id="rId1" Type="http://schemas.openxmlformats.org/officeDocument/2006/relationships/chartUserShapes" Target="../drawings/drawing61.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6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Households</a:t>
            </a:r>
            <a:r>
              <a:rPr lang="en-GB" sz="1100" baseline="0">
                <a:latin typeface="+mn-lt"/>
              </a:rPr>
              <a:t> accepted</a:t>
            </a:r>
            <a:r>
              <a:rPr lang="en-GB" sz="1100">
                <a:latin typeface="+mn-lt"/>
              </a:rPr>
              <a:t> as being homeless and in priority need: 2017/18
Southampton and Comparator Local Authorities: per</a:t>
            </a:r>
            <a:r>
              <a:rPr lang="en-GB" sz="1100" baseline="0">
                <a:latin typeface="+mn-lt"/>
              </a:rPr>
              <a:t> 1,000 households</a:t>
            </a:r>
            <a:endParaRPr lang="en-GB" sz="1100">
              <a:latin typeface="+mn-lt"/>
            </a:endParaRP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'Priority Comparator'!$C$5:$G$5</c:f>
              <c:strCache>
                <c:ptCount val="1"/>
              </c:strCache>
            </c:strRef>
          </c:tx>
          <c:spPr>
            <a:solidFill>
              <a:srgbClr val="002F6D"/>
            </a:solidFill>
            <a:ln w="25400">
              <a:noFill/>
            </a:ln>
          </c:spPr>
          <c:invertIfNegative val="0"/>
          <c:dPt>
            <c:idx val="0"/>
            <c:invertIfNegative val="0"/>
            <c:bubble3D val="0"/>
          </c:dPt>
          <c:dPt>
            <c:idx val="1"/>
            <c:invertIfNegative val="0"/>
            <c:bubble3D val="0"/>
          </c:dPt>
          <c:dPt>
            <c:idx val="5"/>
            <c:invertIfNegative val="0"/>
            <c:bubble3D val="0"/>
            <c:spPr>
              <a:solidFill>
                <a:srgbClr val="FF6B00"/>
              </a:solidFill>
              <a:ln w="25400">
                <a:noFill/>
              </a:ln>
            </c:spPr>
          </c:dPt>
          <c:dPt>
            <c:idx val="6"/>
            <c:invertIfNegative val="0"/>
            <c:bubble3D val="0"/>
            <c:spPr>
              <a:pattFill prst="wdUpDiag">
                <a:fgClr>
                  <a:srgbClr val="002F6D"/>
                </a:fgClr>
                <a:bgClr>
                  <a:schemeClr val="bg1"/>
                </a:bgClr>
              </a:pattFill>
              <a:ln w="25400">
                <a:noFill/>
              </a:ln>
            </c:spPr>
          </c:dPt>
          <c:dPt>
            <c:idx val="7"/>
            <c:invertIfNegative val="0"/>
            <c:bubble3D val="0"/>
          </c:dPt>
          <c:dPt>
            <c:idx val="8"/>
            <c:invertIfNegative val="0"/>
            <c:bubble3D val="0"/>
          </c:dPt>
          <c:dPt>
            <c:idx val="9"/>
            <c:invertIfNegative val="0"/>
            <c:bubble3D val="0"/>
          </c:dPt>
          <c:dPt>
            <c:idx val="13"/>
            <c:invertIfNegative val="0"/>
            <c:bubble3D val="0"/>
            <c:spPr>
              <a:solidFill>
                <a:srgbClr val="7CA0C5"/>
              </a:solidFill>
              <a:ln w="25400">
                <a:noFill/>
              </a:ln>
            </c:spPr>
          </c:dPt>
          <c:dLbls>
            <c:dLbl>
              <c:idx val="6"/>
              <c:spPr>
                <a:solidFill>
                  <a:schemeClr val="bg1"/>
                </a:solidFill>
                <a:ln>
                  <a:noFill/>
                </a:ln>
                <a:effectLst/>
              </c:spPr>
              <c:txPr>
                <a:bodyPr wrap="square" lIns="38100" tIns="19050" rIns="38100" bIns="19050" anchor="ctr">
                  <a:spAutoFit/>
                </a:bodyPr>
                <a:lstStyle/>
                <a:p>
                  <a:pPr>
                    <a:defRPr sz="800"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'Priority Comparator'!$I$7:$I$20</c:f>
                <c:numCache>
                  <c:formatCode>General</c:formatCode>
                  <c:ptCount val="14"/>
                  <c:pt idx="0">
                    <c:v>0.49605773595085001</c:v>
                  </c:pt>
                  <c:pt idx="1">
                    <c:v>0.33461365456251668</c:v>
                  </c:pt>
                  <c:pt idx="2">
                    <c:v>0.4237115862503722</c:v>
                  </c:pt>
                  <c:pt idx="3">
                    <c:v>0.28055057520430449</c:v>
                  </c:pt>
                  <c:pt idx="4">
                    <c:v>0.3112660858264098</c:v>
                  </c:pt>
                  <c:pt idx="5">
                    <c:v>0.32442495484572387</c:v>
                  </c:pt>
                  <c:pt idx="6">
                    <c:v>1.9951978097706213E-2</c:v>
                  </c:pt>
                  <c:pt idx="7">
                    <c:v>0.18602712836047686</c:v>
                  </c:pt>
                  <c:pt idx="8">
                    <c:v>0.24685845244918037</c:v>
                  </c:pt>
                  <c:pt idx="9">
                    <c:v>0.16404326475216258</c:v>
                  </c:pt>
                  <c:pt idx="10">
                    <c:v>0.26044336432664617</c:v>
                  </c:pt>
                  <c:pt idx="11">
                    <c:v>0.23151089570524608</c:v>
                  </c:pt>
                  <c:pt idx="12">
                    <c:v>0.1042995081061211</c:v>
                  </c:pt>
                  <c:pt idx="13">
                    <c:v>0.30462343695161564</c:v>
                  </c:pt>
                </c:numCache>
              </c:numRef>
            </c:plus>
            <c:minus>
              <c:numRef>
                <c:f>'Priority Comparator'!$H$7:$H$20</c:f>
                <c:numCache>
                  <c:formatCode>General</c:formatCode>
                  <c:ptCount val="14"/>
                  <c:pt idx="0">
                    <c:v>0.46354453241078541</c:v>
                  </c:pt>
                  <c:pt idx="1">
                    <c:v>0.31421597157737891</c:v>
                  </c:pt>
                  <c:pt idx="2">
                    <c:v>0.39101335315352737</c:v>
                  </c:pt>
                  <c:pt idx="3">
                    <c:v>0.26549433213543239</c:v>
                  </c:pt>
                  <c:pt idx="4">
                    <c:v>0.28538279701946445</c:v>
                  </c:pt>
                  <c:pt idx="5">
                    <c:v>0.29610948397724224</c:v>
                  </c:pt>
                  <c:pt idx="6">
                    <c:v>1.9828453136742308E-2</c:v>
                  </c:pt>
                  <c:pt idx="7">
                    <c:v>0.17387125597764141</c:v>
                  </c:pt>
                  <c:pt idx="8">
                    <c:v>0.22319321282975113</c:v>
                  </c:pt>
                  <c:pt idx="9">
                    <c:v>0.1505350133779213</c:v>
                  </c:pt>
                  <c:pt idx="10">
                    <c:v>0.2213939906652197</c:v>
                  </c:pt>
                  <c:pt idx="11">
                    <c:v>0.19789414846962305</c:v>
                  </c:pt>
                  <c:pt idx="12">
                    <c:v>9.5464989827854785E-2</c:v>
                  </c:pt>
                  <c:pt idx="13">
                    <c:v>0.25735508702076915</c:v>
                  </c:pt>
                </c:numCache>
              </c:numRef>
            </c:minus>
            <c:spPr>
              <a:ln w="12700">
                <a:solidFill>
                  <a:srgbClr val="000000"/>
                </a:solidFill>
                <a:prstDash val="solid"/>
              </a:ln>
            </c:spPr>
          </c:errBars>
          <c:cat>
            <c:strRef>
              <c:f>'Priority Comparator'!$B$7:$B$20</c:f>
              <c:strCache>
                <c:ptCount val="14"/>
                <c:pt idx="0">
                  <c:v>Portsmouth</c:v>
                </c:pt>
                <c:pt idx="1">
                  <c:v>Coventry</c:v>
                </c:pt>
                <c:pt idx="2">
                  <c:v>Bournemouth</c:v>
                </c:pt>
                <c:pt idx="3">
                  <c:v>Bristol</c:v>
                </c:pt>
                <c:pt idx="4">
                  <c:v>Plymouth</c:v>
                </c:pt>
                <c:pt idx="5">
                  <c:v>Southampton</c:v>
                </c:pt>
                <c:pt idx="6">
                  <c:v>England</c:v>
                </c:pt>
                <c:pt idx="7">
                  <c:v>Sheffield</c:v>
                </c:pt>
                <c:pt idx="8">
                  <c:v>Newcastle upon Tyne</c:v>
                </c:pt>
                <c:pt idx="9">
                  <c:v>Liverpool</c:v>
                </c:pt>
                <c:pt idx="10">
                  <c:v>Bath and North East Somerset</c:v>
                </c:pt>
                <c:pt idx="11">
                  <c:v>York</c:v>
                </c:pt>
                <c:pt idx="12">
                  <c:v>Leeds</c:v>
                </c:pt>
                <c:pt idx="13">
                  <c:v>Isle of Wight</c:v>
                </c:pt>
              </c:strCache>
            </c:strRef>
          </c:cat>
          <c:val>
            <c:numRef>
              <c:f>'Priority Comparator'!$E$7:$E$20</c:f>
              <c:numCache>
                <c:formatCode>0.00</c:formatCode>
                <c:ptCount val="14"/>
                <c:pt idx="0">
                  <c:v>5.2885466454239687</c:v>
                </c:pt>
                <c:pt idx="1">
                  <c:v>3.8564698361521468</c:v>
                </c:pt>
                <c:pt idx="2">
                  <c:v>3.7838857510624844</c:v>
                </c:pt>
                <c:pt idx="3">
                  <c:v>3.7043316532827775</c:v>
                </c:pt>
                <c:pt idx="4">
                  <c:v>2.5612237737702621</c:v>
                </c:pt>
                <c:pt idx="5">
                  <c:v>2.5307476250275602</c:v>
                </c:pt>
                <c:pt idx="6">
                  <c:v>2.4113266379313361</c:v>
                </c:pt>
                <c:pt idx="7">
                  <c:v>1.9897575060602801</c:v>
                </c:pt>
                <c:pt idx="8">
                  <c:v>1.7350283841049012</c:v>
                </c:pt>
                <c:pt idx="9">
                  <c:v>1.3644063916487339</c:v>
                </c:pt>
                <c:pt idx="10">
                  <c:v>1.0939209251445539</c:v>
                </c:pt>
                <c:pt idx="11">
                  <c:v>1.0101576968404513</c:v>
                </c:pt>
                <c:pt idx="12">
                  <c:v>0.84095983144890496</c:v>
                </c:pt>
                <c:pt idx="13">
                  <c:v>1.2280176960498765</c:v>
                </c:pt>
              </c:numCache>
            </c:numRef>
          </c:val>
        </c:ser>
        <c:dLbls>
          <c:showLegendKey val="0"/>
          <c:showVal val="0"/>
          <c:showCatName val="0"/>
          <c:showSerName val="0"/>
          <c:showPercent val="0"/>
          <c:showBubbleSize val="0"/>
        </c:dLbls>
        <c:gapWidth val="30"/>
        <c:axId val="442270736"/>
        <c:axId val="442271128"/>
      </c:barChart>
      <c:catAx>
        <c:axId val="442270736"/>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1128"/>
        <c:crosses val="autoZero"/>
        <c:auto val="1"/>
        <c:lblAlgn val="ctr"/>
        <c:lblOffset val="100"/>
        <c:tickLblSkip val="1"/>
        <c:tickMarkSkip val="1"/>
        <c:noMultiLvlLbl val="0"/>
      </c:catAx>
      <c:valAx>
        <c:axId val="442271128"/>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 Households</a:t>
                </a:r>
              </a:p>
            </c:rich>
          </c:tx>
          <c:layout>
            <c:manualLayout>
              <c:xMode val="edge"/>
              <c:yMode val="edge"/>
              <c:x val="0.36789689513766838"/>
              <c:y val="0.8697827164127848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073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Accepted homeless households headed by applicant aged 16-24: 2016/17
Southampton and Comparator Local Authorities: per</a:t>
            </a:r>
            <a:r>
              <a:rPr lang="en-GB" sz="1100" baseline="0">
                <a:latin typeface="+mn-lt"/>
              </a:rPr>
              <a:t> 1,000 households</a:t>
            </a:r>
            <a:endParaRPr lang="en-GB" sz="1100">
              <a:latin typeface="+mn-lt"/>
            </a:endParaRP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'Homeless 16-24 Comparator'!$C$4:$G$4</c:f>
              <c:strCache>
                <c:ptCount val="1"/>
              </c:strCache>
            </c:strRef>
          </c:tx>
          <c:spPr>
            <a:solidFill>
              <a:srgbClr val="002F6D"/>
            </a:solidFill>
            <a:ln w="25400">
              <a:noFill/>
            </a:ln>
          </c:spPr>
          <c:invertIfNegative val="0"/>
          <c:dPt>
            <c:idx val="0"/>
            <c:invertIfNegative val="0"/>
            <c:bubble3D val="0"/>
          </c:dPt>
          <c:dPt>
            <c:idx val="1"/>
            <c:invertIfNegative val="0"/>
            <c:bubble3D val="0"/>
          </c:dPt>
          <c:dPt>
            <c:idx val="3"/>
            <c:invertIfNegative val="0"/>
            <c:bubble3D val="0"/>
            <c:spPr>
              <a:solidFill>
                <a:srgbClr val="FF6B00"/>
              </a:solidFill>
              <a:ln w="25400">
                <a:noFill/>
              </a:ln>
            </c:spPr>
          </c:dPt>
          <c:dPt>
            <c:idx val="5"/>
            <c:invertIfNegative val="0"/>
            <c:bubble3D val="0"/>
          </c:dPt>
          <c:dPt>
            <c:idx val="6"/>
            <c:invertIfNegative val="0"/>
            <c:bubble3D val="0"/>
            <c:spPr>
              <a:pattFill prst="wdUpDiag">
                <a:fgClr>
                  <a:srgbClr val="002F6D"/>
                </a:fgClr>
                <a:bgClr>
                  <a:schemeClr val="bg1"/>
                </a:bgClr>
              </a:pattFill>
              <a:ln w="25400">
                <a:noFill/>
              </a:ln>
            </c:spPr>
          </c:dPt>
          <c:dPt>
            <c:idx val="7"/>
            <c:invertIfNegative val="0"/>
            <c:bubble3D val="0"/>
          </c:dPt>
          <c:dPt>
            <c:idx val="8"/>
            <c:invertIfNegative val="0"/>
            <c:bubble3D val="0"/>
          </c:dPt>
          <c:dPt>
            <c:idx val="9"/>
            <c:invertIfNegative val="0"/>
            <c:bubble3D val="0"/>
          </c:dPt>
          <c:dPt>
            <c:idx val="10"/>
            <c:invertIfNegative val="0"/>
            <c:bubble3D val="0"/>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6"/>
              <c:spPr>
                <a:solidFill>
                  <a:schemeClr val="bg1"/>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'Homeless 16-24 Comparator'!$I$6:$I$20</c:f>
                <c:numCache>
                  <c:formatCode>General</c:formatCode>
                  <c:ptCount val="15"/>
                  <c:pt idx="0">
                    <c:v>0.16512672058110489</c:v>
                  </c:pt>
                  <c:pt idx="1">
                    <c:v>0.23717526756921159</c:v>
                  </c:pt>
                  <c:pt idx="2">
                    <c:v>0.177416545224932</c:v>
                  </c:pt>
                  <c:pt idx="3">
                    <c:v>0.19359856206536741</c:v>
                  </c:pt>
                  <c:pt idx="4">
                    <c:v>0.20094723947019233</c:v>
                  </c:pt>
                  <c:pt idx="5">
                    <c:v>0.17265153564900315</c:v>
                  </c:pt>
                  <c:pt idx="6">
                    <c:v>9.6811434606154378E-3</c:v>
                  </c:pt>
                  <c:pt idx="7">
                    <c:v>8.9497766707970328E-2</c:v>
                  </c:pt>
                  <c:pt idx="8">
                    <c:v>0.14352887280372995</c:v>
                  </c:pt>
                  <c:pt idx="9">
                    <c:v>6.2851719378256454E-2</c:v>
                  </c:pt>
                  <c:pt idx="10">
                    <c:v>0.10500519057289398</c:v>
                  </c:pt>
                  <c:pt idx="11">
                    <c:v>0.13984964901547739</c:v>
                  </c:pt>
                  <c:pt idx="12">
                    <c:v>7.5433503488412934E-2</c:v>
                  </c:pt>
                  <c:pt idx="13">
                    <c:v>0.14218182768515336</c:v>
                  </c:pt>
                  <c:pt idx="14">
                    <c:v>5.4838967104290037E-2</c:v>
                  </c:pt>
                </c:numCache>
              </c:numRef>
            </c:plus>
            <c:minus>
              <c:numRef>
                <c:f>'Homeless 16-24 Comparator'!$H$6:$H$20</c:f>
                <c:numCache>
                  <c:formatCode>General</c:formatCode>
                  <c:ptCount val="15"/>
                  <c:pt idx="0">
                    <c:v>0.14976274088230035</c:v>
                  </c:pt>
                  <c:pt idx="1">
                    <c:v>0.20375555586719707</c:v>
                  </c:pt>
                  <c:pt idx="2">
                    <c:v>0.1564022288198742</c:v>
                  </c:pt>
                  <c:pt idx="3">
                    <c:v>0.16457151194277775</c:v>
                  </c:pt>
                  <c:pt idx="4">
                    <c:v>0.16703419408432918</c:v>
                  </c:pt>
                  <c:pt idx="5">
                    <c:v>0.1461732394073465</c:v>
                  </c:pt>
                  <c:pt idx="6">
                    <c:v>9.5561740136335116E-3</c:v>
                  </c:pt>
                  <c:pt idx="7">
                    <c:v>7.7007568270564764E-2</c:v>
                  </c:pt>
                  <c:pt idx="8">
                    <c:v>0.10871888190928353</c:v>
                  </c:pt>
                  <c:pt idx="9">
                    <c:v>5.3818129509244556E-2</c:v>
                  </c:pt>
                  <c:pt idx="10">
                    <c:v>8.027373517745065E-2</c:v>
                  </c:pt>
                  <c:pt idx="11">
                    <c:v>9.9144568341031775E-2</c:v>
                  </c:pt>
                  <c:pt idx="12">
                    <c:v>6.1459290408648892E-2</c:v>
                  </c:pt>
                  <c:pt idx="13">
                    <c:v>9.2110951440733724E-2</c:v>
                  </c:pt>
                  <c:pt idx="14">
                    <c:v>4.96498497031026E-2</c:v>
                  </c:pt>
                </c:numCache>
              </c:numRef>
            </c:minus>
            <c:spPr>
              <a:ln w="12700">
                <a:solidFill>
                  <a:srgbClr val="000000"/>
                </a:solidFill>
                <a:prstDash val="solid"/>
              </a:ln>
            </c:spPr>
          </c:errBars>
          <c:cat>
            <c:strRef>
              <c:f>'Homeless 16-24 Comparator'!$B$6:$B$20</c:f>
              <c:strCache>
                <c:ptCount val="15"/>
                <c:pt idx="0">
                  <c:v>Bristol</c:v>
                </c:pt>
                <c:pt idx="1">
                  <c:v>Portsmouth</c:v>
                </c:pt>
                <c:pt idx="2">
                  <c:v>Coventry</c:v>
                </c:pt>
                <c:pt idx="3">
                  <c:v>Southampton</c:v>
                </c:pt>
                <c:pt idx="4">
                  <c:v>Bournemouth</c:v>
                </c:pt>
                <c:pt idx="5">
                  <c:v>Plymouth</c:v>
                </c:pt>
                <c:pt idx="6">
                  <c:v>England</c:v>
                </c:pt>
                <c:pt idx="7">
                  <c:v>Sheffield</c:v>
                </c:pt>
                <c:pt idx="8">
                  <c:v>York</c:v>
                </c:pt>
                <c:pt idx="9">
                  <c:v>Leeds</c:v>
                </c:pt>
                <c:pt idx="10">
                  <c:v>Newcastle upon Tyne</c:v>
                </c:pt>
                <c:pt idx="11">
                  <c:v>Bath and North East Somerset</c:v>
                </c:pt>
                <c:pt idx="12">
                  <c:v>Liverpool</c:v>
                </c:pt>
                <c:pt idx="13">
                  <c:v>Isle of Wight</c:v>
                </c:pt>
                <c:pt idx="14">
                  <c:v>Hampshire</c:v>
                </c:pt>
              </c:strCache>
            </c:strRef>
          </c:cat>
          <c:val>
            <c:numRef>
              <c:f>'Homeless 16-24 Comparator'!$E$6:$E$20</c:f>
              <c:numCache>
                <c:formatCode>0.0</c:formatCode>
                <c:ptCount val="15"/>
                <c:pt idx="0">
                  <c:v>1.1998940353319447</c:v>
                </c:pt>
                <c:pt idx="1">
                  <c:v>1.0723022105063276</c:v>
                </c:pt>
                <c:pt idx="2">
                  <c:v>0.98157602977211911</c:v>
                </c:pt>
                <c:pt idx="3">
                  <c:v>0.81315766546306423</c:v>
                </c:pt>
                <c:pt idx="4">
                  <c:v>0.73177596397410638</c:v>
                </c:pt>
                <c:pt idx="5">
                  <c:v>0.70584706058814706</c:v>
                </c:pt>
                <c:pt idx="6">
                  <c:v>0.55693503800714628</c:v>
                </c:pt>
                <c:pt idx="7">
                  <c:v>0.4092421920348106</c:v>
                </c:pt>
                <c:pt idx="8">
                  <c:v>0.32902947650275705</c:v>
                </c:pt>
                <c:pt idx="9">
                  <c:v>0.2775841728745953</c:v>
                </c:pt>
                <c:pt idx="10">
                  <c:v>0.25032906158902429</c:v>
                </c:pt>
                <c:pt idx="11">
                  <c:v>0.24897461769292259</c:v>
                </c:pt>
                <c:pt idx="12">
                  <c:v>0.2448738206784391</c:v>
                </c:pt>
                <c:pt idx="13">
                  <c:v>0.19036136933278341</c:v>
                </c:pt>
                <c:pt idx="14">
                  <c:v>0.3910771281259865</c:v>
                </c:pt>
              </c:numCache>
            </c:numRef>
          </c:val>
        </c:ser>
        <c:dLbls>
          <c:showLegendKey val="0"/>
          <c:showVal val="0"/>
          <c:showCatName val="0"/>
          <c:showSerName val="0"/>
          <c:showPercent val="0"/>
          <c:showBubbleSize val="0"/>
        </c:dLbls>
        <c:gapWidth val="30"/>
        <c:axId val="437108808"/>
        <c:axId val="437109200"/>
      </c:barChart>
      <c:catAx>
        <c:axId val="437108808"/>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109200"/>
        <c:crosses val="autoZero"/>
        <c:auto val="1"/>
        <c:lblAlgn val="ctr"/>
        <c:lblOffset val="100"/>
        <c:tickLblSkip val="1"/>
        <c:tickMarkSkip val="1"/>
        <c:noMultiLvlLbl val="0"/>
      </c:catAx>
      <c:valAx>
        <c:axId val="437109200"/>
        <c:scaling>
          <c:orientation val="minMax"/>
          <c:max val="1.5"/>
          <c:min val="0"/>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 Households</a:t>
                </a:r>
              </a:p>
            </c:rich>
          </c:tx>
          <c:layout>
            <c:manualLayout>
              <c:xMode val="edge"/>
              <c:yMode val="edge"/>
              <c:x val="0.36789689513766838"/>
              <c:y val="0.86978271641278482"/>
            </c:manualLayout>
          </c:layout>
          <c:overlay val="0"/>
          <c:spPr>
            <a:noFill/>
            <a:ln w="25400">
              <a:noFill/>
            </a:ln>
          </c:spPr>
        </c:title>
        <c:numFmt formatCode="0.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108808"/>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Accepted homeless households headed by applicant aged 16-24</a:t>
            </a:r>
            <a:r>
              <a:rPr lang="en-US" sz="1000" b="1" i="0" baseline="0">
                <a:effectLst/>
              </a:rPr>
              <a:t> -  Southampton and England trend: 2010/11 to  2016/17
</a:t>
            </a:r>
            <a:endParaRPr lang="en-US" sz="1000">
              <a:effectLst/>
            </a:endParaRPr>
          </a:p>
        </c:rich>
      </c:tx>
      <c:layout>
        <c:manualLayout>
          <c:xMode val="edge"/>
          <c:yMode val="edge"/>
          <c:x val="0.13313803422826323"/>
          <c:y val="1.8925764252943178E-2"/>
        </c:manualLayout>
      </c:layout>
      <c:overlay val="0"/>
      <c:spPr>
        <a:noFill/>
        <a:ln w="25400">
          <a:noFill/>
        </a:ln>
      </c:spPr>
    </c:title>
    <c:autoTitleDeleted val="0"/>
    <c:plotArea>
      <c:layout>
        <c:manualLayout>
          <c:layoutTarget val="inner"/>
          <c:xMode val="edge"/>
          <c:yMode val="edge"/>
          <c:x val="9.0225335330016254E-2"/>
          <c:y val="0.1240506329113924"/>
          <c:w val="0.8987259230632979"/>
          <c:h val="0.64375809429164121"/>
        </c:manualLayout>
      </c:layout>
      <c:lineChart>
        <c:grouping val="standard"/>
        <c:varyColors val="0"/>
        <c:ser>
          <c:idx val="0"/>
          <c:order val="0"/>
          <c:tx>
            <c:strRef>
              <c:f>'Homelessness 16-24 Trend'!$B$6</c:f>
              <c:strCache>
                <c:ptCount val="1"/>
                <c:pt idx="0">
                  <c:v>Southampton </c:v>
                </c:pt>
              </c:strCache>
            </c:strRef>
          </c:tx>
          <c:spPr>
            <a:ln>
              <a:solidFill>
                <a:srgbClr val="002F6D"/>
              </a:solidFill>
            </a:ln>
          </c:spPr>
          <c:marker>
            <c:symbol val="diamond"/>
            <c:size val="5"/>
            <c:spPr>
              <a:solidFill>
                <a:srgbClr val="FFFF00"/>
              </a:solidFill>
              <a:ln>
                <a:solidFill>
                  <a:srgbClr val="000080"/>
                </a:solidFill>
                <a:prstDash val="solid"/>
              </a:ln>
            </c:spPr>
          </c:marker>
          <c:errBars>
            <c:errDir val="y"/>
            <c:errBarType val="both"/>
            <c:errValType val="cust"/>
            <c:noEndCap val="0"/>
            <c:plus>
              <c:numRef>
                <c:f>'Homelessness 16-24 Trend'!$G$6:$G$12</c:f>
                <c:numCache>
                  <c:formatCode>General</c:formatCode>
                  <c:ptCount val="7"/>
                  <c:pt idx="1">
                    <c:v>0.18010962775263373</c:v>
                  </c:pt>
                  <c:pt idx="2">
                    <c:v>0.19112165468477693</c:v>
                  </c:pt>
                  <c:pt idx="3">
                    <c:v>0.18826195301946935</c:v>
                  </c:pt>
                  <c:pt idx="4">
                    <c:v>0.18807172659784599</c:v>
                  </c:pt>
                  <c:pt idx="5">
                    <c:v>0.17649696970176842</c:v>
                  </c:pt>
                  <c:pt idx="6">
                    <c:v>0.17102001592014826</c:v>
                  </c:pt>
                </c:numCache>
              </c:numRef>
            </c:plus>
            <c:minus>
              <c:numRef>
                <c:f>'Homelessness 16-24 Trend'!$F$6:$F$12</c:f>
                <c:numCache>
                  <c:formatCode>General</c:formatCode>
                  <c:ptCount val="7"/>
                  <c:pt idx="1">
                    <c:v>0.1490477245424493</c:v>
                  </c:pt>
                  <c:pt idx="2">
                    <c:v>0.16034889299465638</c:v>
                  </c:pt>
                  <c:pt idx="3">
                    <c:v>0.15775365481859649</c:v>
                  </c:pt>
                  <c:pt idx="4">
                    <c:v>0.15798200196062562</c:v>
                  </c:pt>
                  <c:pt idx="5">
                    <c:v>0.14671029654445311</c:v>
                  </c:pt>
                  <c:pt idx="6">
                    <c:v>0.1415257170989227</c:v>
                  </c:pt>
                </c:numCache>
              </c:numRef>
            </c:minus>
            <c:spPr>
              <a:ln w="3175">
                <a:solidFill>
                  <a:srgbClr val="000000"/>
                </a:solidFill>
                <a:prstDash val="solid"/>
              </a:ln>
            </c:spPr>
          </c:errBars>
          <c:cat>
            <c:strRef>
              <c:f>'Homelessness 16-24 Trend'!$B$7:$B$13</c:f>
              <c:strCache>
                <c:ptCount val="7"/>
                <c:pt idx="0">
                  <c:v>2010/11</c:v>
                </c:pt>
                <c:pt idx="1">
                  <c:v>2011/12</c:v>
                </c:pt>
                <c:pt idx="2">
                  <c:v>2012/13</c:v>
                </c:pt>
                <c:pt idx="3">
                  <c:v>2013/14</c:v>
                </c:pt>
                <c:pt idx="4">
                  <c:v>2014/15</c:v>
                </c:pt>
                <c:pt idx="5">
                  <c:v>2015/16</c:v>
                </c:pt>
                <c:pt idx="6">
                  <c:v>2016/17</c:v>
                </c:pt>
              </c:strCache>
            </c:strRef>
          </c:cat>
          <c:val>
            <c:numRef>
              <c:f>'Homelessness 16-24 Trend'!$C$7:$C$13</c:f>
              <c:numCache>
                <c:formatCode>0.0</c:formatCode>
                <c:ptCount val="7"/>
                <c:pt idx="0">
                  <c:v>0.63874065069128227</c:v>
                </c:pt>
                <c:pt idx="1">
                  <c:v>0.73691967575534267</c:v>
                </c:pt>
                <c:pt idx="2">
                  <c:v>0.72025645187469567</c:v>
                </c:pt>
                <c:pt idx="3">
                  <c:v>0.73075267525551313</c:v>
                </c:pt>
                <c:pt idx="4">
                  <c:v>0.64273707109660827</c:v>
                </c:pt>
                <c:pt idx="5">
                  <c:v>0.60650525800929322</c:v>
                </c:pt>
                <c:pt idx="6">
                  <c:v>0.81315766546306423</c:v>
                </c:pt>
              </c:numCache>
            </c:numRef>
          </c:val>
          <c:smooth val="0"/>
        </c:ser>
        <c:ser>
          <c:idx val="1"/>
          <c:order val="1"/>
          <c:tx>
            <c:strRef>
              <c:f>'Homelessness 16-24 Trend'!$H$6</c:f>
              <c:strCache>
                <c:ptCount val="1"/>
                <c:pt idx="0">
                  <c:v>England </c:v>
                </c:pt>
              </c:strCache>
            </c:strRef>
          </c:tx>
          <c:spPr>
            <a:ln>
              <a:solidFill>
                <a:srgbClr val="7CA0C5"/>
              </a:solidFill>
            </a:ln>
          </c:spPr>
          <c:marker>
            <c:symbol val="triangle"/>
            <c:size val="5"/>
            <c:spPr>
              <a:solidFill>
                <a:srgbClr val="002F6D"/>
              </a:solidFill>
              <a:ln>
                <a:solidFill>
                  <a:srgbClr val="FF00FF"/>
                </a:solidFill>
                <a:prstDash val="solid"/>
              </a:ln>
            </c:spPr>
          </c:marker>
          <c:errBars>
            <c:errDir val="y"/>
            <c:errBarType val="both"/>
            <c:errValType val="cust"/>
            <c:noEndCap val="0"/>
            <c:plus>
              <c:numRef>
                <c:f>'Homelessness 16-24 Trend'!$M$6:$M$12</c:f>
                <c:numCache>
                  <c:formatCode>General</c:formatCode>
                  <c:ptCount val="7"/>
                  <c:pt idx="0">
                    <c:v>0</c:v>
                  </c:pt>
                  <c:pt idx="1">
                    <c:v>1.1399761983010737E-2</c:v>
                  </c:pt>
                  <c:pt idx="2">
                    <c:v>1.1778103850091148E-2</c:v>
                  </c:pt>
                  <c:pt idx="3">
                    <c:v>1.1483136807963978E-2</c:v>
                  </c:pt>
                  <c:pt idx="4">
                    <c:v>1.0532821073274801E-2</c:v>
                  </c:pt>
                  <c:pt idx="5">
                    <c:v>1.0088173934070688E-2</c:v>
                  </c:pt>
                  <c:pt idx="6">
                    <c:v>9.9103491547078981E-3</c:v>
                  </c:pt>
                </c:numCache>
              </c:numRef>
            </c:plus>
            <c:minus>
              <c:numRef>
                <c:f>'Homelessness 16-24 Trend'!$L$6:$L$12</c:f>
                <c:numCache>
                  <c:formatCode>General</c:formatCode>
                  <c:ptCount val="7"/>
                  <c:pt idx="0">
                    <c:v>0</c:v>
                  </c:pt>
                  <c:pt idx="1">
                    <c:v>1.1267363754461468E-2</c:v>
                  </c:pt>
                  <c:pt idx="2">
                    <c:v>1.1646827012816829E-2</c:v>
                  </c:pt>
                  <c:pt idx="3">
                    <c:v>1.1353045137461382E-2</c:v>
                  </c:pt>
                  <c:pt idx="4">
                    <c:v>1.0403866105611614E-2</c:v>
                  </c:pt>
                  <c:pt idx="5">
                    <c:v>9.9605615991601448E-3</c:v>
                  </c:pt>
                  <c:pt idx="6">
                    <c:v>9.7840555110100258E-3</c:v>
                  </c:pt>
                </c:numCache>
              </c:numRef>
            </c:minus>
            <c:spPr>
              <a:ln w="3175">
                <a:solidFill>
                  <a:srgbClr val="000000"/>
                </a:solidFill>
                <a:prstDash val="solid"/>
              </a:ln>
            </c:spPr>
          </c:errBars>
          <c:cat>
            <c:strRef>
              <c:f>'Homelessness 16-24 Trend'!$B$7:$B$13</c:f>
              <c:strCache>
                <c:ptCount val="7"/>
                <c:pt idx="0">
                  <c:v>2010/11</c:v>
                </c:pt>
                <c:pt idx="1">
                  <c:v>2011/12</c:v>
                </c:pt>
                <c:pt idx="2">
                  <c:v>2012/13</c:v>
                </c:pt>
                <c:pt idx="3">
                  <c:v>2013/14</c:v>
                </c:pt>
                <c:pt idx="4">
                  <c:v>2014/15</c:v>
                </c:pt>
                <c:pt idx="5">
                  <c:v>2015/16</c:v>
                </c:pt>
                <c:pt idx="6">
                  <c:v>2016/17</c:v>
                </c:pt>
              </c:strCache>
            </c:strRef>
          </c:cat>
          <c:val>
            <c:numRef>
              <c:f>'Homelessness 16-24 Trend'!$I$7:$I$13</c:f>
              <c:numCache>
                <c:formatCode>0.0</c:formatCode>
                <c:ptCount val="7"/>
                <c:pt idx="0">
                  <c:v>0.72995947584347387</c:v>
                </c:pt>
                <c:pt idx="1">
                  <c:v>0.78628736550210787</c:v>
                </c:pt>
                <c:pt idx="2">
                  <c:v>0.75405078141986592</c:v>
                </c:pt>
                <c:pt idx="3">
                  <c:v>0.63934099271839928</c:v>
                </c:pt>
                <c:pt idx="4">
                  <c:v>0.5923991691552194</c:v>
                </c:pt>
                <c:pt idx="5">
                  <c:v>0.5776068741309085</c:v>
                </c:pt>
                <c:pt idx="6">
                  <c:v>0.55693503800714628</c:v>
                </c:pt>
              </c:numCache>
            </c:numRef>
          </c:val>
          <c:smooth val="0"/>
        </c:ser>
        <c:dLbls>
          <c:showLegendKey val="0"/>
          <c:showVal val="0"/>
          <c:showCatName val="0"/>
          <c:showSerName val="0"/>
          <c:showPercent val="0"/>
          <c:showBubbleSize val="0"/>
        </c:dLbls>
        <c:marker val="1"/>
        <c:smooth val="0"/>
        <c:axId val="632234144"/>
        <c:axId val="632234536"/>
      </c:lineChart>
      <c:catAx>
        <c:axId val="63223414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32234536"/>
        <c:crosses val="autoZero"/>
        <c:auto val="1"/>
        <c:lblAlgn val="ctr"/>
        <c:lblOffset val="100"/>
        <c:tickLblSkip val="1"/>
        <c:tickMarkSkip val="1"/>
        <c:noMultiLvlLbl val="0"/>
      </c:catAx>
      <c:valAx>
        <c:axId val="632234536"/>
        <c:scaling>
          <c:orientation val="minMax"/>
          <c:max val="1"/>
          <c:min val="0"/>
        </c:scaling>
        <c:delete val="0"/>
        <c:axPos val="l"/>
        <c:majorGridlines>
          <c:spPr>
            <a:ln>
              <a:solidFill>
                <a:schemeClr val="bg1">
                  <a:lumMod val="85000"/>
                </a:schemeClr>
              </a:solidFill>
            </a:ln>
          </c:spPr>
        </c:majorGridlines>
        <c:title>
          <c:tx>
            <c:rich>
              <a:bodyPr/>
              <a:lstStyle/>
              <a:p>
                <a:pPr>
                  <a:defRPr sz="900" b="0" i="0" u="none" strike="noStrike" baseline="0">
                    <a:solidFill>
                      <a:srgbClr val="000000"/>
                    </a:solidFill>
                    <a:latin typeface="Arial"/>
                    <a:ea typeface="Arial"/>
                    <a:cs typeface="Arial"/>
                  </a:defRPr>
                </a:pPr>
                <a:r>
                  <a:rPr lang="en-GB"/>
                  <a:t>Rate per 1,000 Households</a:t>
                </a:r>
              </a:p>
            </c:rich>
          </c:tx>
          <c:layout>
            <c:manualLayout>
              <c:xMode val="edge"/>
              <c:yMode val="edge"/>
              <c:x val="7.9604157364146684E-4"/>
              <c:y val="0.25972298299669061"/>
            </c:manualLayout>
          </c:layout>
          <c:overlay val="0"/>
          <c:spPr>
            <a:noFill/>
            <a:ln w="25400">
              <a:noFill/>
            </a:ln>
          </c:spPr>
        </c:title>
        <c:numFmt formatCode="#,##0.0" sourceLinked="0"/>
        <c:majorTickMark val="out"/>
        <c:minorTickMark val="none"/>
        <c:tickLblPos val="nextTo"/>
        <c:spPr>
          <a:ln>
            <a:solidFill>
              <a:schemeClr val="bg1">
                <a:lumMod val="50000"/>
              </a:schemeClr>
            </a:solidFill>
          </a:ln>
        </c:spPr>
        <c:txPr>
          <a:bodyPr rot="0" vert="horz"/>
          <a:lstStyle/>
          <a:p>
            <a:pPr>
              <a:defRPr sz="800" b="0" i="0" u="none" strike="noStrike" baseline="0">
                <a:solidFill>
                  <a:srgbClr val="000000"/>
                </a:solidFill>
                <a:latin typeface="Arial"/>
                <a:ea typeface="Arial"/>
                <a:cs typeface="Arial"/>
              </a:defRPr>
            </a:pPr>
            <a:endParaRPr lang="en-US"/>
          </a:p>
        </c:txPr>
        <c:crossAx val="632234144"/>
        <c:crosses val="autoZero"/>
        <c:crossBetween val="between"/>
        <c:majorUnit val="0.2"/>
      </c:valAx>
      <c:spPr>
        <a:noFill/>
        <a:ln w="25400">
          <a:noFill/>
        </a:ln>
      </c:spPr>
    </c:plotArea>
    <c:legend>
      <c:legendPos val="r"/>
      <c:layout>
        <c:manualLayout>
          <c:xMode val="edge"/>
          <c:yMode val="edge"/>
          <c:x val="0.29863260563090499"/>
          <c:y val="0.12434484151019583"/>
          <c:w val="0.43515385730157963"/>
          <c:h val="4.303790225273973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Reasons</a:t>
            </a:r>
            <a:r>
              <a:rPr lang="en-GB" b="1" baseline="0"/>
              <a:t> for homelessness, those who are homeless and in priority need</a:t>
            </a:r>
            <a:r>
              <a:rPr lang="en-GB" b="1"/>
              <a:t> - Southampton: 2008/09 to 2016/17</a:t>
            </a:r>
          </a:p>
        </c:rich>
      </c:tx>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511035552374138E-2"/>
          <c:y val="0.1820628342883466"/>
          <c:w val="0.88665563111429258"/>
          <c:h val="0.65073617679954876"/>
        </c:manualLayout>
      </c:layout>
      <c:barChart>
        <c:barDir val="col"/>
        <c:grouping val="stacked"/>
        <c:varyColors val="0"/>
        <c:ser>
          <c:idx val="2"/>
          <c:order val="0"/>
          <c:tx>
            <c:strRef>
              <c:f>'Reasons for homelessness'!$B$9</c:f>
              <c:strCache>
                <c:ptCount val="1"/>
                <c:pt idx="0">
                  <c:v>End of Assured Shorthold Tenancy</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'Reasons for homelessness'!$C$5:$K$5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'Reasons for homelessness'!$C$9:$K$9</c:f>
              <c:numCache>
                <c:formatCode>0%</c:formatCode>
                <c:ptCount val="9"/>
                <c:pt idx="0">
                  <c:v>0.16101694915254236</c:v>
                </c:pt>
                <c:pt idx="1">
                  <c:v>0.34126984126984128</c:v>
                </c:pt>
                <c:pt idx="2">
                  <c:v>0.3923076923076923</c:v>
                </c:pt>
                <c:pt idx="3">
                  <c:v>0.38405797101449274</c:v>
                </c:pt>
                <c:pt idx="4">
                  <c:v>0.47682119205298013</c:v>
                </c:pt>
                <c:pt idx="5">
                  <c:v>0.38666666666666666</c:v>
                </c:pt>
                <c:pt idx="6">
                  <c:v>0.43870967741935485</c:v>
                </c:pt>
                <c:pt idx="7">
                  <c:v>0.35833333333333334</c:v>
                </c:pt>
                <c:pt idx="8">
                  <c:v>0.50236966824644547</c:v>
                </c:pt>
              </c:numCache>
            </c:numRef>
          </c:val>
        </c:ser>
        <c:ser>
          <c:idx val="0"/>
          <c:order val="1"/>
          <c:tx>
            <c:strRef>
              <c:f>'Reasons for homelessness'!$B$8</c:f>
              <c:strCache>
                <c:ptCount val="1"/>
                <c:pt idx="0">
                  <c:v>Parents/friends no longer willing</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'Reasons for homelessness'!$C$5:$K$5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'Reasons for homelessness'!$C$8:$K$8</c:f>
              <c:numCache>
                <c:formatCode>0%</c:formatCode>
                <c:ptCount val="9"/>
                <c:pt idx="0">
                  <c:v>0.50847457627118642</c:v>
                </c:pt>
                <c:pt idx="1">
                  <c:v>0.42857142857142855</c:v>
                </c:pt>
                <c:pt idx="2">
                  <c:v>0.4</c:v>
                </c:pt>
                <c:pt idx="3">
                  <c:v>0.42753623188405798</c:v>
                </c:pt>
                <c:pt idx="4">
                  <c:v>0.3443708609271523</c:v>
                </c:pt>
                <c:pt idx="5">
                  <c:v>0.37333333333333335</c:v>
                </c:pt>
                <c:pt idx="6">
                  <c:v>0.34193548387096773</c:v>
                </c:pt>
                <c:pt idx="7">
                  <c:v>0.41666666666666669</c:v>
                </c:pt>
                <c:pt idx="8">
                  <c:v>0.3127962085308057</c:v>
                </c:pt>
              </c:numCache>
            </c:numRef>
          </c:val>
        </c:ser>
        <c:ser>
          <c:idx val="3"/>
          <c:order val="2"/>
          <c:tx>
            <c:strRef>
              <c:f>'Reasons for homelessness'!$B$7</c:f>
              <c:strCache>
                <c:ptCount val="1"/>
                <c:pt idx="0">
                  <c:v>Violent End Relationship</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'Reasons for homelessness'!$C$5:$K$5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'Reasons for homelessness'!$C$7:$K$7</c:f>
              <c:numCache>
                <c:formatCode>0%</c:formatCode>
                <c:ptCount val="9"/>
                <c:pt idx="0">
                  <c:v>0.26271186440677968</c:v>
                </c:pt>
                <c:pt idx="1">
                  <c:v>0.1984126984126984</c:v>
                </c:pt>
                <c:pt idx="2">
                  <c:v>0.17692307692307693</c:v>
                </c:pt>
                <c:pt idx="3">
                  <c:v>0.15217391304347827</c:v>
                </c:pt>
                <c:pt idx="4">
                  <c:v>0.13245033112582782</c:v>
                </c:pt>
                <c:pt idx="5">
                  <c:v>0.19333333333333333</c:v>
                </c:pt>
                <c:pt idx="6">
                  <c:v>0.15483870967741936</c:v>
                </c:pt>
                <c:pt idx="7">
                  <c:v>0.14166666666666666</c:v>
                </c:pt>
                <c:pt idx="8">
                  <c:v>0.11374407582938388</c:v>
                </c:pt>
              </c:numCache>
            </c:numRef>
          </c:val>
        </c:ser>
        <c:ser>
          <c:idx val="1"/>
          <c:order val="3"/>
          <c:tx>
            <c:strRef>
              <c:f>'Reasons for homelessness'!$B$6</c:f>
              <c:strCache>
                <c:ptCount val="1"/>
                <c:pt idx="0">
                  <c:v>Non-violent end relationship</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'Reasons for homelessness'!$C$5:$K$5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'Reasons for homelessness'!$C$6:$K$6</c:f>
              <c:numCache>
                <c:formatCode>0%</c:formatCode>
                <c:ptCount val="9"/>
                <c:pt idx="0">
                  <c:v>6.7796610169491525E-2</c:v>
                </c:pt>
                <c:pt idx="1">
                  <c:v>3.1746031746031744E-2</c:v>
                </c:pt>
                <c:pt idx="2">
                  <c:v>3.0769230769230771E-2</c:v>
                </c:pt>
                <c:pt idx="3">
                  <c:v>3.6231884057971016E-2</c:v>
                </c:pt>
                <c:pt idx="4">
                  <c:v>4.6357615894039736E-2</c:v>
                </c:pt>
                <c:pt idx="5">
                  <c:v>4.6666666666666669E-2</c:v>
                </c:pt>
                <c:pt idx="6">
                  <c:v>6.4516129032258063E-2</c:v>
                </c:pt>
                <c:pt idx="7">
                  <c:v>8.3333333333333329E-2</c:v>
                </c:pt>
                <c:pt idx="8">
                  <c:v>7.1090047393364927E-2</c:v>
                </c:pt>
              </c:numCache>
            </c:numRef>
          </c:val>
        </c:ser>
        <c:dLbls>
          <c:dLblPos val="ctr"/>
          <c:showLegendKey val="0"/>
          <c:showVal val="1"/>
          <c:showCatName val="0"/>
          <c:showSerName val="0"/>
          <c:showPercent val="0"/>
          <c:showBubbleSize val="0"/>
        </c:dLbls>
        <c:gapWidth val="150"/>
        <c:overlap val="100"/>
        <c:axId val="632235320"/>
        <c:axId val="632235712"/>
      </c:barChart>
      <c:catAx>
        <c:axId val="632235320"/>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2235712"/>
        <c:crosses val="autoZero"/>
        <c:auto val="1"/>
        <c:lblAlgn val="ctr"/>
        <c:lblOffset val="100"/>
        <c:noMultiLvlLbl val="0"/>
      </c:catAx>
      <c:valAx>
        <c:axId val="6322357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2235320"/>
        <c:crosses val="autoZero"/>
        <c:crossBetween val="between"/>
      </c:valAx>
      <c:spPr>
        <a:noFill/>
        <a:ln>
          <a:noFill/>
        </a:ln>
        <a:effectLst/>
      </c:spPr>
    </c:plotArea>
    <c:legend>
      <c:legendPos val="b"/>
      <c:layout>
        <c:manualLayout>
          <c:xMode val="edge"/>
          <c:yMode val="edge"/>
          <c:x val="8.2671347277107149E-2"/>
          <c:y val="0.10331878389242206"/>
          <c:w val="0.86744432786499448"/>
          <c:h val="7.507885168632881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Profile of those who are homeless and by priority need group - Southampton: 2008/09 to 2016/17</a:t>
            </a:r>
          </a:p>
        </c:rich>
      </c:tx>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511035552374138E-2"/>
          <c:y val="0.21747672930650391"/>
          <c:w val="0.88665563111429258"/>
          <c:h val="0.61532228178139137"/>
        </c:manualLayout>
      </c:layout>
      <c:barChart>
        <c:barDir val="col"/>
        <c:grouping val="stacked"/>
        <c:varyColors val="0"/>
        <c:ser>
          <c:idx val="0"/>
          <c:order val="0"/>
          <c:tx>
            <c:strRef>
              <c:f>'Priority Need Group'!$B$6</c:f>
              <c:strCache>
                <c:ptCount val="1"/>
                <c:pt idx="0">
                  <c:v>Dependent Children</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Group'!$C$6:$K$6</c:f>
              <c:numCache>
                <c:formatCode>0%</c:formatCode>
                <c:ptCount val="9"/>
                <c:pt idx="0">
                  <c:v>0.6558441558441559</c:v>
                </c:pt>
                <c:pt idx="1">
                  <c:v>0.6987951807228916</c:v>
                </c:pt>
                <c:pt idx="2">
                  <c:v>0.70909090909090911</c:v>
                </c:pt>
                <c:pt idx="3">
                  <c:v>0.67597765363128492</c:v>
                </c:pt>
                <c:pt idx="4">
                  <c:v>0.77486910994764402</c:v>
                </c:pt>
                <c:pt idx="5">
                  <c:v>0.67721518987341767</c:v>
                </c:pt>
                <c:pt idx="6">
                  <c:v>0.7640449438202247</c:v>
                </c:pt>
                <c:pt idx="7">
                  <c:v>0.71917808219178081</c:v>
                </c:pt>
                <c:pt idx="8">
                  <c:v>0.80487804878048785</c:v>
                </c:pt>
              </c:numCache>
            </c:numRef>
          </c:val>
        </c:ser>
        <c:ser>
          <c:idx val="1"/>
          <c:order val="1"/>
          <c:tx>
            <c:strRef>
              <c:f>'Priority Need Group'!$B$7</c:f>
              <c:strCache>
                <c:ptCount val="1"/>
                <c:pt idx="0">
                  <c:v>Child Expected</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Group'!$C$7:$K$7</c:f>
              <c:numCache>
                <c:formatCode>0%</c:formatCode>
                <c:ptCount val="9"/>
                <c:pt idx="0">
                  <c:v>0.18181818181818182</c:v>
                </c:pt>
                <c:pt idx="1">
                  <c:v>0.1746987951807229</c:v>
                </c:pt>
                <c:pt idx="2">
                  <c:v>0.13333333333333333</c:v>
                </c:pt>
                <c:pt idx="3">
                  <c:v>0.16759776536312848</c:v>
                </c:pt>
                <c:pt idx="4">
                  <c:v>0.13089005235602094</c:v>
                </c:pt>
                <c:pt idx="5">
                  <c:v>0.25316455696202533</c:v>
                </c:pt>
                <c:pt idx="6">
                  <c:v>0.1797752808988764</c:v>
                </c:pt>
                <c:pt idx="7">
                  <c:v>0.21917808219178081</c:v>
                </c:pt>
                <c:pt idx="8">
                  <c:v>0.10569105691056911</c:v>
                </c:pt>
              </c:numCache>
            </c:numRef>
          </c:val>
        </c:ser>
        <c:ser>
          <c:idx val="2"/>
          <c:order val="2"/>
          <c:tx>
            <c:strRef>
              <c:f>'Priority Need Group'!$B$10</c:f>
              <c:strCache>
                <c:ptCount val="1"/>
                <c:pt idx="0">
                  <c:v>16/17 yr old</c:v>
                </c:pt>
              </c:strCache>
            </c:strRef>
          </c:tx>
          <c:spPr>
            <a:solidFill>
              <a:schemeClr val="accent3"/>
            </a:solidFill>
            <a:ln>
              <a:noFill/>
            </a:ln>
            <a:effectLst/>
          </c:spPr>
          <c:invertIfNegative val="0"/>
          <c:dLbls>
            <c:dLbl>
              <c:idx val="2"/>
              <c:layout>
                <c:manualLayout>
                  <c:x val="-3.5460992907802068E-3"/>
                  <c:y val="-2.124833701089437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1.7730496453900709E-3"/>
                  <c:y val="-2.124833701089440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0624168505447187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Group'!$C$10:$K$10</c:f>
              <c:numCache>
                <c:formatCode>0%</c:formatCode>
                <c:ptCount val="9"/>
                <c:pt idx="0">
                  <c:v>3.2467532467532464E-2</c:v>
                </c:pt>
                <c:pt idx="1">
                  <c:v>4.2168674698795178E-2</c:v>
                </c:pt>
                <c:pt idx="2">
                  <c:v>1.2121212121212121E-2</c:v>
                </c:pt>
                <c:pt idx="3">
                  <c:v>1.11731843575419E-2</c:v>
                </c:pt>
                <c:pt idx="4">
                  <c:v>1.0471204188481676E-2</c:v>
                </c:pt>
                <c:pt idx="5">
                  <c:v>0</c:v>
                </c:pt>
                <c:pt idx="6">
                  <c:v>5.6179775280898875E-3</c:v>
                </c:pt>
                <c:pt idx="7">
                  <c:v>0</c:v>
                </c:pt>
                <c:pt idx="8">
                  <c:v>2.032520325203252E-2</c:v>
                </c:pt>
              </c:numCache>
            </c:numRef>
          </c:val>
        </c:ser>
        <c:ser>
          <c:idx val="3"/>
          <c:order val="3"/>
          <c:tx>
            <c:strRef>
              <c:f>'Priority Need Group'!$B$8</c:f>
              <c:strCache>
                <c:ptCount val="1"/>
                <c:pt idx="0">
                  <c:v>Vulnerable Old Age</c:v>
                </c:pt>
              </c:strCache>
            </c:strRef>
          </c:tx>
          <c:spPr>
            <a:solidFill>
              <a:schemeClr val="accent4"/>
            </a:solidFill>
            <a:ln>
              <a:noFill/>
            </a:ln>
            <a:effectLst/>
          </c:spPr>
          <c:invertIfNegative val="0"/>
          <c:dLbls>
            <c:dLbl>
              <c:idx val="0"/>
              <c:layout>
                <c:manualLayout>
                  <c:x val="4.3560606060606064E-2"/>
                  <c:y val="3.895528451997301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4.3560606060606029E-2"/>
                  <c:y val="5.312084252723593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5.113636363636357E-2"/>
                  <c:y val="6.02036215308673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5.3030303030303032E-2"/>
                  <c:y val="3.541389501815728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5.8712121212121285E-2"/>
                  <c:y val="8.145195854176176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4.924242424242424E-2"/>
                  <c:y val="6.0203621530867363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5.113636363636364E-2"/>
                  <c:y val="7.0827790036314578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5.113636363636364E-2"/>
                  <c:y val="7.43691795381302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3.5984848484848488E-2"/>
                  <c:y val="9.5617516549024686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Group'!$C$8:$K$8</c:f>
              <c:numCache>
                <c:formatCode>0%</c:formatCode>
                <c:ptCount val="9"/>
                <c:pt idx="0">
                  <c:v>5.844155844155844E-2</c:v>
                </c:pt>
                <c:pt idx="1">
                  <c:v>6.024096385542169E-3</c:v>
                </c:pt>
                <c:pt idx="2">
                  <c:v>6.0606060606060608E-2</c:v>
                </c:pt>
                <c:pt idx="3">
                  <c:v>6.7039106145251395E-2</c:v>
                </c:pt>
                <c:pt idx="4">
                  <c:v>3.1413612565445025E-2</c:v>
                </c:pt>
                <c:pt idx="5">
                  <c:v>5.6962025316455694E-2</c:v>
                </c:pt>
                <c:pt idx="6">
                  <c:v>2.247191011235955E-2</c:v>
                </c:pt>
                <c:pt idx="7">
                  <c:v>2.0547945205479451E-2</c:v>
                </c:pt>
                <c:pt idx="8">
                  <c:v>0</c:v>
                </c:pt>
              </c:numCache>
            </c:numRef>
          </c:val>
        </c:ser>
        <c:ser>
          <c:idx val="4"/>
          <c:order val="4"/>
          <c:tx>
            <c:strRef>
              <c:f>'Priority Need Group'!$B$9</c:f>
              <c:strCache>
                <c:ptCount val="1"/>
                <c:pt idx="0">
                  <c:v>Vulnerable Physical</c:v>
                </c:pt>
              </c:strCache>
            </c:strRef>
          </c:tx>
          <c:spPr>
            <a:solidFill>
              <a:schemeClr val="accent5"/>
            </a:solidFill>
            <a:ln>
              <a:noFill/>
            </a:ln>
            <a:effectLst/>
          </c:spPr>
          <c:invertIfNegative val="0"/>
          <c:dLbls>
            <c:dLbl>
              <c:idx val="0"/>
              <c:layout>
                <c:manualLayout>
                  <c:x val="5.113636363636364E-2"/>
                  <c:y val="1.062416850544718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4.924242424242424E-2"/>
                  <c:y val="2.478972651271010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5.113636363636357E-2"/>
                  <c:y val="2.833111601452580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4.924242424242424E-2"/>
                  <c:y val="7.08277900363145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5.113636363636357E-2"/>
                  <c:y val="3.1872505516341541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4.924242424242424E-2"/>
                  <c:y val="1.416555800726291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4.5454545454545317E-2"/>
                  <c:y val="2.124833701089435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4.5454545454545456E-2"/>
                  <c:y val="1.41655580072629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4.924242424242424E-2"/>
                  <c:y val="2.124833701089434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Group'!$C$9:$K$9</c:f>
              <c:numCache>
                <c:formatCode>0%</c:formatCode>
                <c:ptCount val="9"/>
                <c:pt idx="0">
                  <c:v>3.2467532467532464E-2</c:v>
                </c:pt>
                <c:pt idx="1">
                  <c:v>4.2168674698795178E-2</c:v>
                </c:pt>
                <c:pt idx="2">
                  <c:v>4.2424242424242427E-2</c:v>
                </c:pt>
                <c:pt idx="3">
                  <c:v>3.9106145251396648E-2</c:v>
                </c:pt>
                <c:pt idx="4">
                  <c:v>2.0942408376963352E-2</c:v>
                </c:pt>
                <c:pt idx="5">
                  <c:v>1.2658227848101266E-2</c:v>
                </c:pt>
                <c:pt idx="6">
                  <c:v>2.247191011235955E-2</c:v>
                </c:pt>
                <c:pt idx="7">
                  <c:v>1.3698630136986301E-2</c:v>
                </c:pt>
                <c:pt idx="8">
                  <c:v>4.065040650406504E-2</c:v>
                </c:pt>
              </c:numCache>
            </c:numRef>
          </c:val>
        </c:ser>
        <c:ser>
          <c:idx val="5"/>
          <c:order val="5"/>
          <c:tx>
            <c:strRef>
              <c:f>'Priority Need Group'!$B$11</c:f>
              <c:strCache>
                <c:ptCount val="1"/>
                <c:pt idx="0">
                  <c:v>Vulberable Mental Health</c:v>
                </c:pt>
              </c:strCache>
            </c:strRef>
          </c:tx>
          <c:spPr>
            <a:solidFill>
              <a:schemeClr val="accent6"/>
            </a:solidFill>
            <a:ln>
              <a:noFill/>
            </a:ln>
            <a:effectLst/>
          </c:spPr>
          <c:invertIfNegative val="0"/>
          <c:dLbls>
            <c:dLbl>
              <c:idx val="0"/>
              <c:layout>
                <c:manualLayout>
                  <c:x val="0"/>
                  <c:y val="-1.4165558007262932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1"/>
              <c:layout>
                <c:manualLayout>
                  <c:x val="-3.4721821112781798E-17"/>
                  <c:y val="-1.062416850544718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2"/>
              <c:layout>
                <c:manualLayout>
                  <c:x val="-6.9443642225563597E-17"/>
                  <c:y val="-7.082779003631458E-3"/>
                </c:manualLayout>
              </c:layout>
              <c:dLblPos val="ctr"/>
              <c:showLegendKey val="0"/>
              <c:showVal val="1"/>
              <c:showCatName val="0"/>
              <c:showSerName val="0"/>
              <c:showPercent val="0"/>
              <c:showBubbleSize val="0"/>
              <c:extLst>
                <c:ext xmlns:c15="http://schemas.microsoft.com/office/drawing/2012/chart" uri="{CE6537A1-D6FC-4f65-9D91-7224C49458BB}"/>
              </c:extLst>
            </c:dLbl>
            <c:dLbl>
              <c:idx val="3"/>
              <c:layout>
                <c:manualLayout>
                  <c:x val="0"/>
                  <c:y val="-1.7706947509078644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4"/>
              <c:layout>
                <c:manualLayout>
                  <c:x val="0"/>
                  <c:y val="-1.0624168505447187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5"/>
              <c:layout>
                <c:manualLayout>
                  <c:x val="-6.9443642225563597E-17"/>
                  <c:y val="-1.416555800726291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6"/>
              <c:layout>
                <c:manualLayout>
                  <c:x val="0"/>
                  <c:y val="-1.4165558007262916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7"/>
              <c:layout>
                <c:manualLayout>
                  <c:x val="0"/>
                  <c:y val="-2.1248337010894375E-2"/>
                </c:manualLayout>
              </c:layout>
              <c:dLblPos val="ctr"/>
              <c:showLegendKey val="0"/>
              <c:showVal val="1"/>
              <c:showCatName val="0"/>
              <c:showSerName val="0"/>
              <c:showPercent val="0"/>
              <c:showBubbleSize val="0"/>
              <c:extLst>
                <c:ext xmlns:c15="http://schemas.microsoft.com/office/drawing/2012/chart" uri="{CE6537A1-D6FC-4f65-9D91-7224C49458BB}"/>
              </c:extLst>
            </c:dLbl>
            <c:dLbl>
              <c:idx val="8"/>
              <c:layout>
                <c:manualLayout>
                  <c:x val="0"/>
                  <c:y val="-1.7706947509078644E-2"/>
                </c:manualLayout>
              </c:layout>
              <c:dLblPos val="ct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'Priority Need Group'!$C$5:$K$5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'Priority Need Group'!$C$11:$K$11</c:f>
              <c:numCache>
                <c:formatCode>0%</c:formatCode>
                <c:ptCount val="9"/>
                <c:pt idx="0">
                  <c:v>3.896103896103896E-2</c:v>
                </c:pt>
                <c:pt idx="1">
                  <c:v>3.614457831325301E-2</c:v>
                </c:pt>
                <c:pt idx="2">
                  <c:v>4.2424242424242427E-2</c:v>
                </c:pt>
                <c:pt idx="3">
                  <c:v>3.9106145251396648E-2</c:v>
                </c:pt>
                <c:pt idx="4">
                  <c:v>3.1413612565445025E-2</c:v>
                </c:pt>
                <c:pt idx="5">
                  <c:v>0</c:v>
                </c:pt>
                <c:pt idx="6">
                  <c:v>5.6179775280898875E-3</c:v>
                </c:pt>
                <c:pt idx="7">
                  <c:v>2.7397260273972601E-2</c:v>
                </c:pt>
                <c:pt idx="8">
                  <c:v>2.8455284552845527E-2</c:v>
                </c:pt>
              </c:numCache>
            </c:numRef>
          </c:val>
        </c:ser>
        <c:dLbls>
          <c:showLegendKey val="0"/>
          <c:showVal val="0"/>
          <c:showCatName val="0"/>
          <c:showSerName val="0"/>
          <c:showPercent val="0"/>
          <c:showBubbleSize val="0"/>
        </c:dLbls>
        <c:gapWidth val="150"/>
        <c:overlap val="100"/>
        <c:axId val="632236496"/>
        <c:axId val="632236888"/>
      </c:barChart>
      <c:catAx>
        <c:axId val="632236496"/>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2236888"/>
        <c:crosses val="autoZero"/>
        <c:auto val="1"/>
        <c:lblAlgn val="ctr"/>
        <c:lblOffset val="100"/>
        <c:noMultiLvlLbl val="0"/>
      </c:catAx>
      <c:valAx>
        <c:axId val="632236888"/>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2236496"/>
        <c:crosses val="autoZero"/>
        <c:crossBetween val="between"/>
      </c:valAx>
      <c:spPr>
        <a:noFill/>
        <a:ln>
          <a:noFill/>
        </a:ln>
        <a:effectLst/>
      </c:spPr>
    </c:plotArea>
    <c:legend>
      <c:legendPos val="b"/>
      <c:layout>
        <c:manualLayout>
          <c:xMode val="edge"/>
          <c:yMode val="edge"/>
          <c:x val="9.3614368682638074E-2"/>
          <c:y val="9.6236004888790611E-2"/>
          <c:w val="0.86241665270564594"/>
          <c:h val="7.1537462184513095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b="1"/>
              <a:t>Age profile of those who are homeless and in priority need - Southampton: 2008/09 to 2016/17</a:t>
            </a:r>
          </a:p>
        </c:rich>
      </c:tx>
      <c:overlay val="0"/>
      <c:spPr>
        <a:noFill/>
        <a:ln>
          <a:noFill/>
        </a:ln>
        <a:effectLst/>
      </c:spPr>
      <c:txPr>
        <a:bodyPr rot="0" spcFirstLastPara="1" vertOverflow="ellipsis" vert="horz" wrap="square" anchor="ctr" anchorCtr="1"/>
        <a:lstStyle/>
        <a:p>
          <a:pPr>
            <a:defRPr sz="96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2511035552374138E-2"/>
          <c:y val="0.19976978179742524"/>
          <c:w val="0.88665563111429258"/>
          <c:h val="0.67552590331225881"/>
        </c:manualLayout>
      </c:layout>
      <c:barChart>
        <c:barDir val="col"/>
        <c:grouping val="stacked"/>
        <c:varyColors val="0"/>
        <c:ser>
          <c:idx val="0"/>
          <c:order val="0"/>
          <c:tx>
            <c:strRef>
              <c:f>'Age Profile'!$P$4</c:f>
              <c:strCache>
                <c:ptCount val="1"/>
                <c:pt idx="0">
                  <c:v>16-24</c:v>
                </c:pt>
              </c:strCache>
            </c:strRef>
          </c:tx>
          <c:spPr>
            <a:solidFill>
              <a:schemeClr val="accent5">
                <a:shade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Profile'!$C$5:$K$5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'Age Profile'!$Q$4:$Y$4</c:f>
              <c:numCache>
                <c:formatCode>0%</c:formatCode>
                <c:ptCount val="9"/>
                <c:pt idx="0">
                  <c:v>0.34337349397590361</c:v>
                </c:pt>
                <c:pt idx="1">
                  <c:v>0.32286995515695066</c:v>
                </c:pt>
                <c:pt idx="2">
                  <c:v>0.36046511627906974</c:v>
                </c:pt>
                <c:pt idx="3">
                  <c:v>0.38918918918918921</c:v>
                </c:pt>
                <c:pt idx="4">
                  <c:v>0.54545454545454541</c:v>
                </c:pt>
                <c:pt idx="5">
                  <c:v>0.46629213483146065</c:v>
                </c:pt>
                <c:pt idx="6">
                  <c:v>0.35135135135135137</c:v>
                </c:pt>
                <c:pt idx="7">
                  <c:v>0.41610738255033558</c:v>
                </c:pt>
                <c:pt idx="8">
                  <c:v>0.32307692307692309</c:v>
                </c:pt>
              </c:numCache>
            </c:numRef>
          </c:val>
        </c:ser>
        <c:ser>
          <c:idx val="1"/>
          <c:order val="1"/>
          <c:tx>
            <c:strRef>
              <c:f>'Age Profile'!$P$5</c:f>
              <c:strCache>
                <c:ptCount val="1"/>
                <c:pt idx="0">
                  <c:v>25-44</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Profile'!$C$5:$K$5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'Age Profile'!$Q$5:$Y$5</c:f>
              <c:numCache>
                <c:formatCode>0%</c:formatCode>
                <c:ptCount val="9"/>
                <c:pt idx="0">
                  <c:v>0.48795180722891568</c:v>
                </c:pt>
                <c:pt idx="1">
                  <c:v>0.43946188340807174</c:v>
                </c:pt>
                <c:pt idx="2">
                  <c:v>0.5</c:v>
                </c:pt>
                <c:pt idx="3">
                  <c:v>0.46486486486486489</c:v>
                </c:pt>
                <c:pt idx="4">
                  <c:v>0.34545454545454546</c:v>
                </c:pt>
                <c:pt idx="5">
                  <c:v>0.398876404494382</c:v>
                </c:pt>
                <c:pt idx="6">
                  <c:v>0.57837837837837835</c:v>
                </c:pt>
                <c:pt idx="7">
                  <c:v>0.48322147651006714</c:v>
                </c:pt>
                <c:pt idx="8">
                  <c:v>0.55384615384615388</c:v>
                </c:pt>
              </c:numCache>
            </c:numRef>
          </c:val>
        </c:ser>
        <c:ser>
          <c:idx val="2"/>
          <c:order val="2"/>
          <c:tx>
            <c:strRef>
              <c:f>'Age Profile'!$P$6</c:f>
              <c:strCache>
                <c:ptCount val="1"/>
                <c:pt idx="0">
                  <c:v>45 +</c:v>
                </c:pt>
              </c:strCache>
            </c:strRef>
          </c:tx>
          <c:spPr>
            <a:solidFill>
              <a:schemeClr val="accent5">
                <a:tint val="6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'Age Profile'!$C$5:$K$5</c:f>
              <c:strCache>
                <c:ptCount val="9"/>
                <c:pt idx="0">
                  <c:v>2008/09</c:v>
                </c:pt>
                <c:pt idx="1">
                  <c:v>2009/10</c:v>
                </c:pt>
                <c:pt idx="2">
                  <c:v>2010/11</c:v>
                </c:pt>
                <c:pt idx="3">
                  <c:v>2011/12</c:v>
                </c:pt>
                <c:pt idx="4">
                  <c:v>2012/13</c:v>
                </c:pt>
                <c:pt idx="5">
                  <c:v>2013/14</c:v>
                </c:pt>
                <c:pt idx="6">
                  <c:v>2014/15</c:v>
                </c:pt>
                <c:pt idx="7">
                  <c:v>2015/2016</c:v>
                </c:pt>
                <c:pt idx="8">
                  <c:v>2016/2017</c:v>
                </c:pt>
              </c:strCache>
            </c:strRef>
          </c:cat>
          <c:val>
            <c:numRef>
              <c:f>'Age Profile'!$Q$6:$Y$6</c:f>
              <c:numCache>
                <c:formatCode>0%</c:formatCode>
                <c:ptCount val="9"/>
                <c:pt idx="0">
                  <c:v>0.16867469879518071</c:v>
                </c:pt>
                <c:pt idx="1">
                  <c:v>0.23766816143497757</c:v>
                </c:pt>
                <c:pt idx="2">
                  <c:v>0.13953488372093023</c:v>
                </c:pt>
                <c:pt idx="3">
                  <c:v>0.14594594594594595</c:v>
                </c:pt>
                <c:pt idx="4">
                  <c:v>0.10909090909090909</c:v>
                </c:pt>
                <c:pt idx="5">
                  <c:v>0.1348314606741573</c:v>
                </c:pt>
                <c:pt idx="6">
                  <c:v>7.0270270270270274E-2</c:v>
                </c:pt>
                <c:pt idx="7">
                  <c:v>0.10067114093959731</c:v>
                </c:pt>
                <c:pt idx="8">
                  <c:v>0.12307692307692308</c:v>
                </c:pt>
              </c:numCache>
            </c:numRef>
          </c:val>
        </c:ser>
        <c:dLbls>
          <c:showLegendKey val="0"/>
          <c:showVal val="0"/>
          <c:showCatName val="0"/>
          <c:showSerName val="0"/>
          <c:showPercent val="0"/>
          <c:showBubbleSize val="0"/>
        </c:dLbls>
        <c:gapWidth val="150"/>
        <c:overlap val="100"/>
        <c:axId val="632237672"/>
        <c:axId val="441390512"/>
      </c:barChart>
      <c:catAx>
        <c:axId val="63223767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1390512"/>
        <c:crosses val="autoZero"/>
        <c:auto val="1"/>
        <c:lblAlgn val="ctr"/>
        <c:lblOffset val="100"/>
        <c:noMultiLvlLbl val="0"/>
      </c:catAx>
      <c:valAx>
        <c:axId val="441390512"/>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Percentage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632237672"/>
        <c:crosses val="autoZero"/>
        <c:crossBetween val="between"/>
      </c:valAx>
      <c:spPr>
        <a:noFill/>
        <a:ln>
          <a:noFill/>
        </a:ln>
        <a:effectLst/>
      </c:spPr>
    </c:plotArea>
    <c:legend>
      <c:legendPos val="b"/>
      <c:layout>
        <c:manualLayout>
          <c:xMode val="edge"/>
          <c:yMode val="edge"/>
          <c:x val="0.31905907711256765"/>
          <c:y val="0.12456712090331644"/>
          <c:w val="0.37305490932951563"/>
          <c:h val="4.6739358397635204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Percentage</a:t>
            </a:r>
            <a:r>
              <a:rPr lang="en-GB" sz="1100" baseline="0">
                <a:latin typeface="+mn-lt"/>
              </a:rPr>
              <a:t> of children living in poverty</a:t>
            </a:r>
            <a:r>
              <a:rPr lang="en-GB" sz="1100">
                <a:latin typeface="+mn-lt"/>
              </a:rPr>
              <a:t> (after housing costs) </a:t>
            </a:r>
            <a:r>
              <a:rPr lang="en-GB" sz="1100" b="1" i="0" u="none" strike="noStrike" baseline="0">
                <a:effectLst/>
              </a:rPr>
              <a:t>Southampton and Comparator Local Authorities</a:t>
            </a:r>
            <a:r>
              <a:rPr lang="en-GB" sz="1100">
                <a:latin typeface="+mn-lt"/>
              </a:rPr>
              <a:t>: 2017</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'Children in poverty '!$C$4:$G$4</c:f>
              <c:strCache>
                <c:ptCount val="1"/>
              </c:strCache>
            </c:strRef>
          </c:tx>
          <c:spPr>
            <a:solidFill>
              <a:srgbClr val="002F6D"/>
            </a:solidFill>
            <a:ln w="25400">
              <a:noFill/>
            </a:ln>
          </c:spPr>
          <c:invertIfNegative val="0"/>
          <c:dPt>
            <c:idx val="0"/>
            <c:invertIfNegative val="0"/>
            <c:bubble3D val="0"/>
          </c:dPt>
          <c:dPt>
            <c:idx val="1"/>
            <c:invertIfNegative val="0"/>
            <c:bubble3D val="0"/>
          </c:dPt>
          <c:dPt>
            <c:idx val="3"/>
            <c:invertIfNegative val="0"/>
            <c:bubble3D val="0"/>
          </c:dPt>
          <c:dPt>
            <c:idx val="5"/>
            <c:invertIfNegative val="0"/>
            <c:bubble3D val="0"/>
            <c:spPr>
              <a:solidFill>
                <a:srgbClr val="FF6B00"/>
              </a:solidFill>
              <a:ln w="25400">
                <a:noFill/>
              </a:ln>
            </c:spPr>
          </c:dPt>
          <c:dPt>
            <c:idx val="6"/>
            <c:invertIfNegative val="0"/>
            <c:bubble3D val="0"/>
          </c:dPt>
          <c:dPt>
            <c:idx val="7"/>
            <c:invertIfNegative val="0"/>
            <c:bubble3D val="0"/>
          </c:dPt>
          <c:dPt>
            <c:idx val="8"/>
            <c:invertIfNegative val="0"/>
            <c:bubble3D val="0"/>
          </c:dPt>
          <c:dPt>
            <c:idx val="9"/>
            <c:invertIfNegative val="0"/>
            <c:bubble3D val="0"/>
            <c:spPr>
              <a:pattFill prst="wdUpDiag">
                <a:fgClr>
                  <a:srgbClr val="002F6D"/>
                </a:fgClr>
                <a:bgClr>
                  <a:schemeClr val="bg1"/>
                </a:bgClr>
              </a:pattFill>
              <a:ln w="25400">
                <a:noFill/>
              </a:ln>
            </c:spPr>
          </c:dPt>
          <c:dPt>
            <c:idx val="10"/>
            <c:invertIfNegative val="0"/>
            <c:bubble3D val="0"/>
          </c:dPt>
          <c:dPt>
            <c:idx val="13"/>
            <c:invertIfNegative val="0"/>
            <c:bubble3D val="0"/>
            <c:spPr>
              <a:solidFill>
                <a:srgbClr val="7CA0C5"/>
              </a:solidFill>
              <a:ln w="25400">
                <a:noFill/>
              </a:ln>
            </c:spPr>
          </c:dPt>
          <c:dLbls>
            <c:dLbl>
              <c:idx val="9"/>
              <c:spPr>
                <a:solidFill>
                  <a:sysClr val="window" lastClr="FFFFFF"/>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'Children in poverty '!$I$6:$I$19</c:f>
                <c:numCache>
                  <c:formatCode>General</c:formatCode>
                  <c:ptCount val="14"/>
                  <c:pt idx="0">
                    <c:v>0.40442648239925205</c:v>
                  </c:pt>
                  <c:pt idx="1">
                    <c:v>0.30387058724054583</c:v>
                  </c:pt>
                  <c:pt idx="2">
                    <c:v>0.33482113566648053</c:v>
                  </c:pt>
                  <c:pt idx="3">
                    <c:v>0.26961770456058076</c:v>
                  </c:pt>
                  <c:pt idx="4">
                    <c:v>0.44071029213262847</c:v>
                  </c:pt>
                  <c:pt idx="5">
                    <c:v>0.40795852980593494</c:v>
                  </c:pt>
                  <c:pt idx="6">
                    <c:v>0.22111220227699846</c:v>
                  </c:pt>
                  <c:pt idx="7">
                    <c:v>0.28961445300289768</c:v>
                  </c:pt>
                  <c:pt idx="8">
                    <c:v>0.38065006085050612</c:v>
                  </c:pt>
                  <c:pt idx="9">
                    <c:v>2.5602104295941785E-2</c:v>
                  </c:pt>
                  <c:pt idx="10">
                    <c:v>0.47770159221691699</c:v>
                  </c:pt>
                  <c:pt idx="11">
                    <c:v>0.41627293360324202</c:v>
                  </c:pt>
                  <c:pt idx="12">
                    <c:v>0.40263532894941889</c:v>
                  </c:pt>
                  <c:pt idx="13">
                    <c:v>0.55987897152311916</c:v>
                  </c:pt>
                </c:numCache>
              </c:numRef>
            </c:plus>
            <c:minus>
              <c:numRef>
                <c:f>'Children in poverty '!$H$6:$H$19</c:f>
                <c:numCache>
                  <c:formatCode>General</c:formatCode>
                  <c:ptCount val="14"/>
                  <c:pt idx="0">
                    <c:v>0.40294082888403437</c:v>
                  </c:pt>
                  <c:pt idx="1">
                    <c:v>0.30289455335364579</c:v>
                  </c:pt>
                  <c:pt idx="2">
                    <c:v>0.33350665017336212</c:v>
                  </c:pt>
                  <c:pt idx="3">
                    <c:v>0.26866991781225025</c:v>
                  </c:pt>
                  <c:pt idx="4">
                    <c:v>0.4380777827427309</c:v>
                  </c:pt>
                  <c:pt idx="5">
                    <c:v>0.4056383858515531</c:v>
                  </c:pt>
                  <c:pt idx="6">
                    <c:v>0.22038005480196432</c:v>
                  </c:pt>
                  <c:pt idx="7">
                    <c:v>0.28823358126255272</c:v>
                  </c:pt>
                  <c:pt idx="8">
                    <c:v>0.37824641596568753</c:v>
                  </c:pt>
                  <c:pt idx="9">
                    <c:v>2.5590808826336797E-2</c:v>
                  </c:pt>
                  <c:pt idx="10">
                    <c:v>0.47372345161639018</c:v>
                  </c:pt>
                  <c:pt idx="11">
                    <c:v>0.41073178711630831</c:v>
                  </c:pt>
                  <c:pt idx="12">
                    <c:v>0.39741570325817221</c:v>
                  </c:pt>
                  <c:pt idx="13">
                    <c:v>0.55526848827195252</c:v>
                  </c:pt>
                </c:numCache>
              </c:numRef>
            </c:minus>
            <c:spPr>
              <a:ln w="12700">
                <a:solidFill>
                  <a:srgbClr val="000000"/>
                </a:solidFill>
                <a:prstDash val="solid"/>
              </a:ln>
            </c:spPr>
          </c:errBars>
          <c:cat>
            <c:strRef>
              <c:f>'Children in poverty '!$B$6:$B$19</c:f>
              <c:strCache>
                <c:ptCount val="14"/>
                <c:pt idx="0">
                  <c:v>Newcastle upon Tyne</c:v>
                </c:pt>
                <c:pt idx="1">
                  <c:v>Liverpool</c:v>
                </c:pt>
                <c:pt idx="2">
                  <c:v>Coventry</c:v>
                </c:pt>
                <c:pt idx="3">
                  <c:v>Sheffield</c:v>
                </c:pt>
                <c:pt idx="4">
                  <c:v>Portsmouth</c:v>
                </c:pt>
                <c:pt idx="5">
                  <c:v>Southampton</c:v>
                </c:pt>
                <c:pt idx="6">
                  <c:v>Leeds</c:v>
                </c:pt>
                <c:pt idx="7">
                  <c:v>Bristol</c:v>
                </c:pt>
                <c:pt idx="8">
                  <c:v>Plymouth</c:v>
                </c:pt>
                <c:pt idx="9">
                  <c:v>England</c:v>
                </c:pt>
                <c:pt idx="10">
                  <c:v>Bournemouth</c:v>
                </c:pt>
                <c:pt idx="11">
                  <c:v>Bath and North East Somerset</c:v>
                </c:pt>
                <c:pt idx="12">
                  <c:v>York</c:v>
                </c:pt>
                <c:pt idx="13">
                  <c:v>Isle of Wight</c:v>
                </c:pt>
              </c:strCache>
            </c:strRef>
          </c:cat>
          <c:val>
            <c:numRef>
              <c:f>'Children in poverty '!$E$6:$E$19</c:f>
              <c:numCache>
                <c:formatCode>0.0</c:formatCode>
                <c:ptCount val="14"/>
                <c:pt idx="0">
                  <c:v>36.033760234776203</c:v>
                </c:pt>
                <c:pt idx="1">
                  <c:v>34.155029954226642</c:v>
                </c:pt>
                <c:pt idx="2">
                  <c:v>32.767144874137365</c:v>
                </c:pt>
                <c:pt idx="3">
                  <c:v>31.306673541430776</c:v>
                </c:pt>
                <c:pt idx="4">
                  <c:v>30.710353939599283</c:v>
                </c:pt>
                <c:pt idx="5">
                  <c:v>30.312798518979111</c:v>
                </c:pt>
                <c:pt idx="6">
                  <c:v>29.318442338213185</c:v>
                </c:pt>
                <c:pt idx="7">
                  <c:v>27.89313751947417</c:v>
                </c:pt>
                <c:pt idx="8">
                  <c:v>27.751006523903932</c:v>
                </c:pt>
                <c:pt idx="9">
                  <c:v>27.293580986466441</c:v>
                </c:pt>
                <c:pt idx="10">
                  <c:v>26.972538860909616</c:v>
                </c:pt>
                <c:pt idx="11">
                  <c:v>18.074840873862215</c:v>
                </c:pt>
                <c:pt idx="12">
                  <c:v>17.988885227183321</c:v>
                </c:pt>
                <c:pt idx="13">
                  <c:v>29.488699961886244</c:v>
                </c:pt>
              </c:numCache>
            </c:numRef>
          </c:val>
        </c:ser>
        <c:dLbls>
          <c:showLegendKey val="0"/>
          <c:showVal val="0"/>
          <c:showCatName val="0"/>
          <c:showSerName val="0"/>
          <c:showPercent val="0"/>
          <c:showBubbleSize val="0"/>
        </c:dLbls>
        <c:gapWidth val="30"/>
        <c:axId val="441391296"/>
        <c:axId val="441391688"/>
      </c:barChart>
      <c:catAx>
        <c:axId val="441391296"/>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1688"/>
        <c:crossesAt val="0"/>
        <c:auto val="1"/>
        <c:lblAlgn val="ctr"/>
        <c:lblOffset val="100"/>
        <c:tickLblSkip val="1"/>
        <c:tickMarkSkip val="1"/>
        <c:noMultiLvlLbl val="0"/>
      </c:catAx>
      <c:valAx>
        <c:axId val="441391688"/>
        <c:scaling>
          <c:orientation val="minMax"/>
          <c:max val="40"/>
          <c:min val="0"/>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Percentage</a:t>
                </a:r>
                <a:r>
                  <a:rPr lang="en-GB" baseline="0"/>
                  <a:t> of children in poverty</a:t>
                </a:r>
                <a:endParaRPr lang="en-GB"/>
              </a:p>
            </c:rich>
          </c:tx>
          <c:layout>
            <c:manualLayout>
              <c:xMode val="edge"/>
              <c:yMode val="edge"/>
              <c:x val="0.36789689513766838"/>
              <c:y val="0.86978271641278482"/>
            </c:manualLayout>
          </c:layout>
          <c:overlay val="0"/>
          <c:spPr>
            <a:noFill/>
            <a:ln w="25400">
              <a:noFill/>
            </a:ln>
          </c:spPr>
        </c:title>
        <c:numFmt formatCode="#,##0.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1296"/>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Average</a:t>
            </a:r>
            <a:r>
              <a:rPr lang="en-GB" sz="1100" baseline="0">
                <a:latin typeface="+mn-lt"/>
              </a:rPr>
              <a:t> House Price (including flats and maisonetts)</a:t>
            </a:r>
            <a:r>
              <a:rPr lang="en-GB" sz="1100">
                <a:latin typeface="+mn-lt"/>
              </a:rPr>
              <a:t>: 2017
Southampton and ONS Comparator Local Authorities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76008159191759028"/>
        </c:manualLayout>
      </c:layout>
      <c:barChart>
        <c:barDir val="bar"/>
        <c:grouping val="clustered"/>
        <c:varyColors val="0"/>
        <c:ser>
          <c:idx val="0"/>
          <c:order val="0"/>
          <c:tx>
            <c:strRef>
              <c:f>'House Price Comparator'!$G$5</c:f>
              <c:strCache>
                <c:ptCount val="1"/>
                <c:pt idx="0">
                  <c:v>Overall average</c:v>
                </c:pt>
              </c:strCache>
            </c:strRef>
          </c:tx>
          <c:spPr>
            <a:solidFill>
              <a:srgbClr val="002F6D"/>
            </a:solidFill>
          </c:spPr>
          <c:invertIfNegative val="0"/>
          <c:dPt>
            <c:idx val="5"/>
            <c:invertIfNegative val="0"/>
            <c:bubble3D val="0"/>
            <c:spPr>
              <a:solidFill>
                <a:srgbClr val="FF6B00"/>
              </a:solidFill>
            </c:spPr>
          </c:dPt>
          <c:dPt>
            <c:idx val="12"/>
            <c:invertIfNegative val="0"/>
            <c:bubble3D val="0"/>
            <c:spPr>
              <a:solidFill>
                <a:srgbClr val="7CA0C5"/>
              </a:solidFill>
            </c:spPr>
          </c:dPt>
          <c:dPt>
            <c:idx val="13"/>
            <c:invertIfNegative val="0"/>
            <c:bubble3D val="0"/>
            <c:spPr>
              <a:solidFill>
                <a:srgbClr val="7CA0C5"/>
              </a:solidFill>
            </c:spPr>
          </c:dPt>
          <c:dLbls>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'House Price Comparator'!$I$6:$I$19</c:f>
                <c:numCache>
                  <c:formatCode>General</c:formatCode>
                  <c:ptCount val="14"/>
                </c:numCache>
              </c:numRef>
            </c:plus>
            <c:minus>
              <c:numRef>
                <c:f>'House Price Comparator'!$H$6:$H$19</c:f>
                <c:numCache>
                  <c:formatCode>General</c:formatCode>
                  <c:ptCount val="14"/>
                </c:numCache>
              </c:numRef>
            </c:minus>
            <c:spPr>
              <a:ln w="12700">
                <a:solidFill>
                  <a:srgbClr val="000000"/>
                </a:solidFill>
                <a:prstDash val="solid"/>
              </a:ln>
            </c:spPr>
          </c:errBars>
          <c:cat>
            <c:strRef>
              <c:f>'House Price Comparator'!$B$6:$B$19</c:f>
              <c:strCache>
                <c:ptCount val="14"/>
                <c:pt idx="0">
                  <c:v>Bath and North East Somerset</c:v>
                </c:pt>
                <c:pt idx="1">
                  <c:v>Bristol</c:v>
                </c:pt>
                <c:pt idx="2">
                  <c:v>Bournemouth</c:v>
                </c:pt>
                <c:pt idx="3">
                  <c:v>York</c:v>
                </c:pt>
                <c:pt idx="4">
                  <c:v>Portsmouth</c:v>
                </c:pt>
                <c:pt idx="5">
                  <c:v>Southampton</c:v>
                </c:pt>
                <c:pt idx="6">
                  <c:v>Leeds</c:v>
                </c:pt>
                <c:pt idx="7">
                  <c:v>Newcastle upon Tyne</c:v>
                </c:pt>
                <c:pt idx="8">
                  <c:v>Coventry</c:v>
                </c:pt>
                <c:pt idx="9">
                  <c:v>Plymouth</c:v>
                </c:pt>
                <c:pt idx="10">
                  <c:v>Sheffield</c:v>
                </c:pt>
                <c:pt idx="11">
                  <c:v>Liverpool</c:v>
                </c:pt>
                <c:pt idx="12">
                  <c:v>Isle of Wight</c:v>
                </c:pt>
                <c:pt idx="13">
                  <c:v>Hampshire</c:v>
                </c:pt>
              </c:strCache>
            </c:strRef>
          </c:cat>
          <c:val>
            <c:numRef>
              <c:f>'House Price Comparator'!$G$6:$G$19</c:f>
              <c:numCache>
                <c:formatCode>[$£-809]#,##0;\-[$£-809]#,##0</c:formatCode>
                <c:ptCount val="14"/>
                <c:pt idx="0">
                  <c:v>388965</c:v>
                </c:pt>
                <c:pt idx="1">
                  <c:v>303724</c:v>
                </c:pt>
                <c:pt idx="2">
                  <c:v>270444</c:v>
                </c:pt>
                <c:pt idx="3">
                  <c:v>263229</c:v>
                </c:pt>
                <c:pt idx="4">
                  <c:v>225010</c:v>
                </c:pt>
                <c:pt idx="5">
                  <c:v>222561</c:v>
                </c:pt>
                <c:pt idx="6">
                  <c:v>201814</c:v>
                </c:pt>
                <c:pt idx="7">
                  <c:v>188141</c:v>
                </c:pt>
                <c:pt idx="8">
                  <c:v>187282</c:v>
                </c:pt>
                <c:pt idx="9">
                  <c:v>186796</c:v>
                </c:pt>
                <c:pt idx="10">
                  <c:v>185575</c:v>
                </c:pt>
                <c:pt idx="11">
                  <c:v>147219</c:v>
                </c:pt>
                <c:pt idx="12">
                  <c:v>233083</c:v>
                </c:pt>
                <c:pt idx="13">
                  <c:v>355146</c:v>
                </c:pt>
              </c:numCache>
            </c:numRef>
          </c:val>
        </c:ser>
        <c:dLbls>
          <c:showLegendKey val="0"/>
          <c:showVal val="0"/>
          <c:showCatName val="0"/>
          <c:showSerName val="0"/>
          <c:showPercent val="0"/>
          <c:showBubbleSize val="0"/>
        </c:dLbls>
        <c:gapWidth val="30"/>
        <c:axId val="441392472"/>
        <c:axId val="441392864"/>
      </c:barChart>
      <c:catAx>
        <c:axId val="441392472"/>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2864"/>
        <c:crosses val="autoZero"/>
        <c:auto val="1"/>
        <c:lblAlgn val="ctr"/>
        <c:lblOffset val="100"/>
        <c:tickLblSkip val="1"/>
        <c:tickMarkSkip val="1"/>
        <c:noMultiLvlLbl val="0"/>
      </c:catAx>
      <c:valAx>
        <c:axId val="441392864"/>
        <c:scaling>
          <c:orientation val="minMax"/>
          <c:max val="400000"/>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baseline="0"/>
                  <a:t>Average House Price (£)</a:t>
                </a:r>
                <a:endParaRPr lang="en-GB"/>
              </a:p>
            </c:rich>
          </c:tx>
          <c:layout>
            <c:manualLayout>
              <c:xMode val="edge"/>
              <c:yMode val="edge"/>
              <c:x val="0.45958742263234287"/>
              <c:y val="0.944505508042805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2472"/>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Average</a:t>
            </a:r>
            <a:r>
              <a:rPr lang="en-GB" sz="1100" baseline="0">
                <a:latin typeface="+mn-lt"/>
              </a:rPr>
              <a:t> House Price (including flats and maisonetts)</a:t>
            </a:r>
            <a:r>
              <a:rPr lang="en-GB" sz="1100">
                <a:latin typeface="+mn-lt"/>
              </a:rPr>
              <a:t>: April 2017
Southampton and Comparator Local Authorities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'House Price Comparator Apr'!$C$5</c:f>
              <c:strCache>
                <c:ptCount val="1"/>
                <c:pt idx="0">
                  <c:v>Overall average: All property types</c:v>
                </c:pt>
              </c:strCache>
            </c:strRef>
          </c:tx>
          <c:spPr>
            <a:solidFill>
              <a:srgbClr val="002F6D"/>
            </a:solidFill>
          </c:spPr>
          <c:invertIfNegative val="0"/>
          <c:dPt>
            <c:idx val="4"/>
            <c:invertIfNegative val="0"/>
            <c:bubble3D val="0"/>
            <c:spPr>
              <a:pattFill prst="wdUpDiag">
                <a:fgClr>
                  <a:srgbClr val="002F6D"/>
                </a:fgClr>
                <a:bgClr>
                  <a:schemeClr val="bg1"/>
                </a:bgClr>
              </a:pattFill>
            </c:spPr>
          </c:dPt>
          <c:dPt>
            <c:idx val="5"/>
            <c:invertIfNegative val="0"/>
            <c:bubble3D val="0"/>
            <c:spPr>
              <a:solidFill>
                <a:srgbClr val="FF6B00"/>
              </a:solidFill>
            </c:spPr>
          </c:dPt>
          <c:dPt>
            <c:idx val="12"/>
            <c:invertIfNegative val="0"/>
            <c:bubble3D val="0"/>
          </c:dPt>
          <c:dPt>
            <c:idx val="13"/>
            <c:invertIfNegative val="0"/>
            <c:bubble3D val="0"/>
            <c:spPr>
              <a:solidFill>
                <a:srgbClr val="7CA0C5"/>
              </a:solidFill>
            </c:spPr>
          </c:dPt>
          <c:dPt>
            <c:idx val="14"/>
            <c:invertIfNegative val="0"/>
            <c:bubble3D val="0"/>
            <c:spPr>
              <a:solidFill>
                <a:srgbClr val="7CA0C5"/>
              </a:solidFill>
            </c:spPr>
          </c:dPt>
          <c:dLbls>
            <c:dLbl>
              <c:idx val="4"/>
              <c:spPr>
                <a:solidFill>
                  <a:schemeClr val="bg1"/>
                </a:solidFill>
                <a:ln>
                  <a:noFill/>
                </a:ln>
                <a:effectLst/>
              </c:spPr>
              <c:txPr>
                <a:bodyPr wrap="square" lIns="38100" tIns="19050" rIns="38100" bIns="19050" anchor="ctr">
                  <a:spAutoFit/>
                </a:bodyPr>
                <a:lstStyle/>
                <a:p>
                  <a:pPr>
                    <a:defRPr b="1">
                      <a:solidFill>
                        <a:sysClr val="windowText" lastClr="000000"/>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'House Price Comparator Apr'!$E$6:$E$19</c:f>
                <c:numCache>
                  <c:formatCode>General</c:formatCode>
                  <c:ptCount val="14"/>
                </c:numCache>
              </c:numRef>
            </c:plus>
            <c:minus>
              <c:numRef>
                <c:f>'House Price Comparator Apr'!$D$6:$D$19</c:f>
                <c:numCache>
                  <c:formatCode>General</c:formatCode>
                  <c:ptCount val="14"/>
                </c:numCache>
              </c:numRef>
            </c:minus>
            <c:spPr>
              <a:ln w="12700">
                <a:solidFill>
                  <a:srgbClr val="000000"/>
                </a:solidFill>
                <a:prstDash val="solid"/>
              </a:ln>
            </c:spPr>
          </c:errBars>
          <c:cat>
            <c:strRef>
              <c:f>'House Price Comparator Apr'!$B$6:$B$20</c:f>
              <c:strCache>
                <c:ptCount val="15"/>
                <c:pt idx="0">
                  <c:v>Bath and North East Somerset</c:v>
                </c:pt>
                <c:pt idx="1">
                  <c:v>Bristol</c:v>
                </c:pt>
                <c:pt idx="2">
                  <c:v>York</c:v>
                </c:pt>
                <c:pt idx="3">
                  <c:v>Bournemouth</c:v>
                </c:pt>
                <c:pt idx="4">
                  <c:v>England</c:v>
                </c:pt>
                <c:pt idx="5">
                  <c:v>Southampton</c:v>
                </c:pt>
                <c:pt idx="6">
                  <c:v>Portsmouth</c:v>
                </c:pt>
                <c:pt idx="7">
                  <c:v>Leeds</c:v>
                </c:pt>
                <c:pt idx="8">
                  <c:v>Plymouth</c:v>
                </c:pt>
                <c:pt idx="9">
                  <c:v>Coventry</c:v>
                </c:pt>
                <c:pt idx="10">
                  <c:v>Newcastle upon Tyne</c:v>
                </c:pt>
                <c:pt idx="11">
                  <c:v>Sheffield</c:v>
                </c:pt>
                <c:pt idx="12">
                  <c:v>Liverpool</c:v>
                </c:pt>
                <c:pt idx="13">
                  <c:v>Isle of Wight</c:v>
                </c:pt>
                <c:pt idx="14">
                  <c:v>Hampshire</c:v>
                </c:pt>
              </c:strCache>
            </c:strRef>
          </c:cat>
          <c:val>
            <c:numRef>
              <c:f>'House Price Comparator Apr'!$C$6:$C$20</c:f>
              <c:numCache>
                <c:formatCode>"£"#,##0.00</c:formatCode>
                <c:ptCount val="15"/>
                <c:pt idx="0">
                  <c:v>323958</c:v>
                </c:pt>
                <c:pt idx="1">
                  <c:v>262109</c:v>
                </c:pt>
                <c:pt idx="2">
                  <c:v>238432</c:v>
                </c:pt>
                <c:pt idx="3">
                  <c:v>235442</c:v>
                </c:pt>
                <c:pt idx="4">
                  <c:v>234924</c:v>
                </c:pt>
                <c:pt idx="5">
                  <c:v>200576</c:v>
                </c:pt>
                <c:pt idx="6">
                  <c:v>198195</c:v>
                </c:pt>
                <c:pt idx="7">
                  <c:v>168968</c:v>
                </c:pt>
                <c:pt idx="8">
                  <c:v>167385</c:v>
                </c:pt>
                <c:pt idx="9">
                  <c:v>164144</c:v>
                </c:pt>
                <c:pt idx="10">
                  <c:v>152904</c:v>
                </c:pt>
                <c:pt idx="11">
                  <c:v>148702</c:v>
                </c:pt>
                <c:pt idx="12">
                  <c:v>120695</c:v>
                </c:pt>
                <c:pt idx="13">
                  <c:v>203692</c:v>
                </c:pt>
                <c:pt idx="14">
                  <c:v>304447</c:v>
                </c:pt>
              </c:numCache>
            </c:numRef>
          </c:val>
        </c:ser>
        <c:dLbls>
          <c:showLegendKey val="0"/>
          <c:showVal val="0"/>
          <c:showCatName val="0"/>
          <c:showSerName val="0"/>
          <c:showPercent val="0"/>
          <c:showBubbleSize val="0"/>
        </c:dLbls>
        <c:gapWidth val="30"/>
        <c:axId val="441393648"/>
        <c:axId val="441394040"/>
      </c:barChart>
      <c:catAx>
        <c:axId val="441393648"/>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4040"/>
        <c:crosses val="autoZero"/>
        <c:auto val="1"/>
        <c:lblAlgn val="ctr"/>
        <c:lblOffset val="100"/>
        <c:tickLblSkip val="1"/>
        <c:tickMarkSkip val="1"/>
        <c:noMultiLvlLbl val="0"/>
      </c:catAx>
      <c:valAx>
        <c:axId val="441394040"/>
        <c:scaling>
          <c:orientation val="minMax"/>
          <c:max val="400000"/>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baseline="0"/>
                  <a:t>Average House Price (£)</a:t>
                </a:r>
                <a:endParaRPr lang="en-GB"/>
              </a:p>
            </c:rich>
          </c:tx>
          <c:layout>
            <c:manualLayout>
              <c:xMode val="edge"/>
              <c:yMode val="edge"/>
              <c:x val="0.36789689513766838"/>
              <c:y val="0.8697827164127848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393648"/>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baseline="0">
                <a:effectLst/>
              </a:rPr>
              <a:t>UK House Price Index (including flats and maisonettes) -  Southampton and England trend: April 2010 to April 2017
</a:t>
            </a:r>
            <a:endParaRPr lang="en-US" sz="1000">
              <a:effectLst/>
            </a:endParaRPr>
          </a:p>
        </c:rich>
      </c:tx>
      <c:layout>
        <c:manualLayout>
          <c:xMode val="edge"/>
          <c:yMode val="edge"/>
          <c:x val="0.15998364008179961"/>
          <c:y val="2.9535893321391699E-2"/>
        </c:manualLayout>
      </c:layout>
      <c:overlay val="0"/>
      <c:spPr>
        <a:noFill/>
        <a:ln w="25400">
          <a:noFill/>
        </a:ln>
      </c:spPr>
    </c:title>
    <c:autoTitleDeleted val="0"/>
    <c:plotArea>
      <c:layout>
        <c:manualLayout>
          <c:layoutTarget val="inner"/>
          <c:xMode val="edge"/>
          <c:yMode val="edge"/>
          <c:x val="9.0225335330016254E-2"/>
          <c:y val="0.1240506329113924"/>
          <c:w val="0.8987259230632979"/>
          <c:h val="0.64375809429164121"/>
        </c:manualLayout>
      </c:layout>
      <c:lineChart>
        <c:grouping val="standard"/>
        <c:varyColors val="0"/>
        <c:ser>
          <c:idx val="0"/>
          <c:order val="0"/>
          <c:tx>
            <c:strRef>
              <c:f>'House Pirce Trend April'!$B$5</c:f>
              <c:strCache>
                <c:ptCount val="1"/>
                <c:pt idx="0">
                  <c:v>Southampton</c:v>
                </c:pt>
              </c:strCache>
            </c:strRef>
          </c:tx>
          <c:spPr>
            <a:ln>
              <a:solidFill>
                <a:srgbClr val="002F6D"/>
              </a:solidFill>
            </a:ln>
          </c:spPr>
          <c:marker>
            <c:symbol val="diamond"/>
            <c:size val="5"/>
            <c:spPr>
              <a:solidFill>
                <a:srgbClr val="FFFF00"/>
              </a:solidFill>
              <a:ln>
                <a:solidFill>
                  <a:srgbClr val="000080"/>
                </a:solidFill>
                <a:prstDash val="solid"/>
              </a:ln>
            </c:spPr>
          </c:marker>
          <c:errBars>
            <c:errDir val="y"/>
            <c:errBarType val="both"/>
            <c:errValType val="cust"/>
            <c:noEndCap val="0"/>
            <c:plus>
              <c:numRef>
                <c:f>'House Pirce Trend April'!$G$6:$G$13</c:f>
                <c:numCache>
                  <c:formatCode>General</c:formatCode>
                  <c:ptCount val="8"/>
                  <c:pt idx="0">
                    <c:v>6.8694818811775443E-2</c:v>
                  </c:pt>
                  <c:pt idx="1">
                    <c:v>0.11983089308281769</c:v>
                  </c:pt>
                  <c:pt idx="2">
                    <c:v>0.10597156216549924</c:v>
                  </c:pt>
                  <c:pt idx="3">
                    <c:v>9.2388849356553532E-2</c:v>
                  </c:pt>
                  <c:pt idx="4">
                    <c:v>0.10550072362116986</c:v>
                  </c:pt>
                  <c:pt idx="5">
                    <c:v>0.12716289660853497</c:v>
                  </c:pt>
                  <c:pt idx="6">
                    <c:v>0.11141586230032677</c:v>
                  </c:pt>
                  <c:pt idx="7">
                    <c:v>0.12122963978567641</c:v>
                  </c:pt>
                </c:numCache>
              </c:numRef>
            </c:plus>
            <c:minus>
              <c:numRef>
                <c:f>'House Pirce Trend April'!$F$6:$F$13</c:f>
                <c:numCache>
                  <c:formatCode>General</c:formatCode>
                  <c:ptCount val="8"/>
                </c:numCache>
              </c:numRef>
            </c:minus>
            <c:spPr>
              <a:ln w="3175">
                <a:solidFill>
                  <a:srgbClr val="000000"/>
                </a:solidFill>
                <a:prstDash val="solid"/>
              </a:ln>
            </c:spPr>
          </c:errBars>
          <c:cat>
            <c:numRef>
              <c:f>'House Pirce Trend April'!$B$6:$B$13</c:f>
              <c:numCache>
                <c:formatCode>General</c:formatCode>
                <c:ptCount val="8"/>
                <c:pt idx="0">
                  <c:v>2010</c:v>
                </c:pt>
                <c:pt idx="1">
                  <c:v>2011</c:v>
                </c:pt>
                <c:pt idx="2">
                  <c:v>2012</c:v>
                </c:pt>
                <c:pt idx="3">
                  <c:v>2013</c:v>
                </c:pt>
                <c:pt idx="4">
                  <c:v>2014</c:v>
                </c:pt>
                <c:pt idx="5">
                  <c:v>2015</c:v>
                </c:pt>
                <c:pt idx="6">
                  <c:v>2016</c:v>
                </c:pt>
                <c:pt idx="7">
                  <c:v>2017</c:v>
                </c:pt>
              </c:numCache>
            </c:numRef>
          </c:cat>
          <c:val>
            <c:numRef>
              <c:f>'House Pirce Trend April'!$C$6:$C$13</c:f>
              <c:numCache>
                <c:formatCode>[$£-809]#,##0.00;\-[$£-809]#,##0.00</c:formatCode>
                <c:ptCount val="8"/>
                <c:pt idx="0">
                  <c:v>157940</c:v>
                </c:pt>
                <c:pt idx="1">
                  <c:v>151605</c:v>
                </c:pt>
                <c:pt idx="2">
                  <c:v>151976</c:v>
                </c:pt>
                <c:pt idx="3">
                  <c:v>152767</c:v>
                </c:pt>
                <c:pt idx="4">
                  <c:v>160841</c:v>
                </c:pt>
                <c:pt idx="5">
                  <c:v>175074</c:v>
                </c:pt>
                <c:pt idx="6">
                  <c:v>189746</c:v>
                </c:pt>
                <c:pt idx="7">
                  <c:v>200371</c:v>
                </c:pt>
              </c:numCache>
            </c:numRef>
          </c:val>
          <c:smooth val="0"/>
        </c:ser>
        <c:ser>
          <c:idx val="1"/>
          <c:order val="1"/>
          <c:tx>
            <c:strRef>
              <c:f>'House Pirce Trend April'!$H$5</c:f>
              <c:strCache>
                <c:ptCount val="1"/>
                <c:pt idx="0">
                  <c:v>England</c:v>
                </c:pt>
              </c:strCache>
            </c:strRef>
          </c:tx>
          <c:spPr>
            <a:ln>
              <a:solidFill>
                <a:srgbClr val="7CA0C5"/>
              </a:solidFill>
            </a:ln>
          </c:spPr>
          <c:marker>
            <c:symbol val="triangle"/>
            <c:size val="5"/>
            <c:spPr>
              <a:solidFill>
                <a:srgbClr val="002F6D"/>
              </a:solidFill>
              <a:ln>
                <a:solidFill>
                  <a:srgbClr val="FF00FF"/>
                </a:solidFill>
                <a:prstDash val="solid"/>
              </a:ln>
            </c:spPr>
          </c:marker>
          <c:errBars>
            <c:errDir val="y"/>
            <c:errBarType val="both"/>
            <c:errValType val="cust"/>
            <c:noEndCap val="0"/>
            <c:plus>
              <c:numRef>
                <c:f>'House Pirce Trend April'!$M$6:$M$13</c:f>
                <c:numCache>
                  <c:formatCode>General</c:formatCode>
                  <c:ptCount val="8"/>
                </c:numCache>
              </c:numRef>
            </c:plus>
            <c:minus>
              <c:numRef>
                <c:f>'House Pirce Trend April'!$L$6:$L$13</c:f>
                <c:numCache>
                  <c:formatCode>General</c:formatCode>
                  <c:ptCount val="8"/>
                </c:numCache>
              </c:numRef>
            </c:minus>
            <c:spPr>
              <a:ln w="3175">
                <a:solidFill>
                  <a:srgbClr val="000000"/>
                </a:solidFill>
                <a:prstDash val="solid"/>
              </a:ln>
            </c:spPr>
          </c:errBars>
          <c:cat>
            <c:numRef>
              <c:f>'House Pirce Trend April'!$B$6:$B$13</c:f>
              <c:numCache>
                <c:formatCode>General</c:formatCode>
                <c:ptCount val="8"/>
                <c:pt idx="0">
                  <c:v>2010</c:v>
                </c:pt>
                <c:pt idx="1">
                  <c:v>2011</c:v>
                </c:pt>
                <c:pt idx="2">
                  <c:v>2012</c:v>
                </c:pt>
                <c:pt idx="3">
                  <c:v>2013</c:v>
                </c:pt>
                <c:pt idx="4">
                  <c:v>2014</c:v>
                </c:pt>
                <c:pt idx="5">
                  <c:v>2015</c:v>
                </c:pt>
                <c:pt idx="6">
                  <c:v>2016</c:v>
                </c:pt>
                <c:pt idx="7">
                  <c:v>2017</c:v>
                </c:pt>
              </c:numCache>
            </c:numRef>
          </c:cat>
          <c:val>
            <c:numRef>
              <c:f>'House Pirce Trend April'!$I$6:$I$13</c:f>
              <c:numCache>
                <c:formatCode>[$£-809]#,##0.00;\-[$£-809]#,##0.00</c:formatCode>
                <c:ptCount val="8"/>
                <c:pt idx="0">
                  <c:v>176796</c:v>
                </c:pt>
                <c:pt idx="1">
                  <c:v>175490</c:v>
                </c:pt>
                <c:pt idx="2">
                  <c:v>176543</c:v>
                </c:pt>
                <c:pt idx="3">
                  <c:v>179900</c:v>
                </c:pt>
                <c:pt idx="4">
                  <c:v>194251</c:v>
                </c:pt>
                <c:pt idx="5">
                  <c:v>205936</c:v>
                </c:pt>
                <c:pt idx="6">
                  <c:v>223784</c:v>
                </c:pt>
                <c:pt idx="7">
                  <c:v>234950</c:v>
                </c:pt>
              </c:numCache>
            </c:numRef>
          </c:val>
          <c:smooth val="0"/>
        </c:ser>
        <c:dLbls>
          <c:showLegendKey val="0"/>
          <c:showVal val="0"/>
          <c:showCatName val="0"/>
          <c:showSerName val="0"/>
          <c:showPercent val="0"/>
          <c:showBubbleSize val="0"/>
        </c:dLbls>
        <c:marker val="1"/>
        <c:smooth val="0"/>
        <c:axId val="441125816"/>
        <c:axId val="441126208"/>
      </c:lineChart>
      <c:catAx>
        <c:axId val="44112581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41126208"/>
        <c:crosses val="autoZero"/>
        <c:auto val="1"/>
        <c:lblAlgn val="ctr"/>
        <c:lblOffset val="100"/>
        <c:tickLblSkip val="1"/>
        <c:tickMarkSkip val="1"/>
        <c:noMultiLvlLbl val="0"/>
      </c:catAx>
      <c:valAx>
        <c:axId val="441126208"/>
        <c:scaling>
          <c:orientation val="minMax"/>
          <c:max val="300000"/>
        </c:scaling>
        <c:delete val="0"/>
        <c:axPos val="l"/>
        <c:majorGridlines>
          <c:spPr>
            <a:ln>
              <a:solidFill>
                <a:schemeClr val="bg1">
                  <a:lumMod val="85000"/>
                </a:schemeClr>
              </a:solidFill>
            </a:ln>
          </c:spPr>
        </c:majorGridlines>
        <c:title>
          <c:tx>
            <c:rich>
              <a:bodyPr/>
              <a:lstStyle/>
              <a:p>
                <a:pPr>
                  <a:defRPr sz="900" b="0" i="0" u="none" strike="noStrike" baseline="0">
                    <a:solidFill>
                      <a:srgbClr val="000000"/>
                    </a:solidFill>
                    <a:latin typeface="Arial"/>
                    <a:ea typeface="Arial"/>
                    <a:cs typeface="Arial"/>
                  </a:defRPr>
                </a:pPr>
                <a:r>
                  <a:rPr lang="en-GB"/>
                  <a:t>Rate per 1,000 Households</a:t>
                </a:r>
              </a:p>
            </c:rich>
          </c:tx>
          <c:layout>
            <c:manualLayout>
              <c:xMode val="edge"/>
              <c:yMode val="edge"/>
              <c:x val="7.9604157364146684E-4"/>
              <c:y val="0.25972298299669061"/>
            </c:manualLayout>
          </c:layout>
          <c:overlay val="0"/>
          <c:spPr>
            <a:noFill/>
            <a:ln w="25400">
              <a:noFill/>
            </a:ln>
          </c:spPr>
        </c:title>
        <c:numFmt formatCode="#,##0" sourceLinked="0"/>
        <c:majorTickMark val="out"/>
        <c:minorTickMark val="none"/>
        <c:tickLblPos val="nextTo"/>
        <c:spPr>
          <a:ln>
            <a:solidFill>
              <a:schemeClr val="bg1">
                <a:lumMod val="50000"/>
              </a:schemeClr>
            </a:solidFill>
          </a:ln>
        </c:spPr>
        <c:txPr>
          <a:bodyPr rot="0" vert="horz"/>
          <a:lstStyle/>
          <a:p>
            <a:pPr>
              <a:defRPr sz="800" b="0" i="0" u="none" strike="noStrike" baseline="0">
                <a:solidFill>
                  <a:srgbClr val="000000"/>
                </a:solidFill>
                <a:latin typeface="Arial"/>
                <a:ea typeface="Arial"/>
                <a:cs typeface="Arial"/>
              </a:defRPr>
            </a:pPr>
            <a:endParaRPr lang="en-US"/>
          </a:p>
        </c:txPr>
        <c:crossAx val="441125816"/>
        <c:crosses val="autoZero"/>
        <c:crossBetween val="between"/>
        <c:majorUnit val="50000"/>
      </c:valAx>
      <c:spPr>
        <a:noFill/>
        <a:ln w="25400">
          <a:noFill/>
        </a:ln>
      </c:spPr>
    </c:plotArea>
    <c:legend>
      <c:legendPos val="r"/>
      <c:layout>
        <c:manualLayout>
          <c:xMode val="edge"/>
          <c:yMode val="edge"/>
          <c:x val="0.29863262942754565"/>
          <c:y val="0.156175111263266"/>
          <c:w val="0.43515385730157963"/>
          <c:h val="4.3037902252739735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Housing affordability ratio: 2016
Southampton and Comparator Local Authorities</a:t>
            </a:r>
          </a:p>
        </c:rich>
      </c:tx>
      <c:layout>
        <c:manualLayout>
          <c:xMode val="edge"/>
          <c:yMode val="edge"/>
          <c:x val="0.27324368837849422"/>
          <c:y val="1.6351111482109756E-2"/>
        </c:manualLayout>
      </c:layout>
      <c:overlay val="0"/>
      <c:spPr>
        <a:noFill/>
        <a:ln w="25400">
          <a:noFill/>
        </a:ln>
      </c:spPr>
    </c:title>
    <c:autoTitleDeleted val="0"/>
    <c:plotArea>
      <c:layout>
        <c:manualLayout>
          <c:layoutTarget val="inner"/>
          <c:xMode val="edge"/>
          <c:yMode val="edge"/>
          <c:x val="0.24997153914635889"/>
          <c:y val="0.13894080996884736"/>
          <c:w val="0.76098418277680135"/>
          <c:h val="0.76008159191759028"/>
        </c:manualLayout>
      </c:layout>
      <c:barChart>
        <c:barDir val="bar"/>
        <c:grouping val="clustered"/>
        <c:varyColors val="0"/>
        <c:ser>
          <c:idx val="0"/>
          <c:order val="0"/>
          <c:tx>
            <c:strRef>
              <c:f>'Affordability Ratio'!$C$5</c:f>
              <c:strCache>
                <c:ptCount val="1"/>
                <c:pt idx="0">
                  <c:v>Housing affordability ratio</c:v>
                </c:pt>
              </c:strCache>
            </c:strRef>
          </c:tx>
          <c:spPr>
            <a:solidFill>
              <a:srgbClr val="002F6D"/>
            </a:solidFill>
          </c:spPr>
          <c:invertIfNegative val="0"/>
          <c:dPt>
            <c:idx val="4"/>
            <c:invertIfNegative val="0"/>
            <c:bubble3D val="0"/>
            <c:spPr>
              <a:solidFill>
                <a:srgbClr val="FF6B00"/>
              </a:solidFill>
            </c:spPr>
          </c:dPt>
          <c:dPt>
            <c:idx val="5"/>
            <c:invertIfNegative val="0"/>
            <c:bubble3D val="0"/>
          </c:dPt>
          <c:dPt>
            <c:idx val="6"/>
            <c:invertIfNegative val="0"/>
            <c:bubble3D val="0"/>
            <c:spPr>
              <a:pattFill prst="wdUpDiag">
                <a:fgClr>
                  <a:srgbClr val="002F6D"/>
                </a:fgClr>
                <a:bgClr>
                  <a:schemeClr val="bg1"/>
                </a:bgClr>
              </a:pattFill>
            </c:spPr>
          </c:dPt>
          <c:dPt>
            <c:idx val="12"/>
            <c:invertIfNegative val="0"/>
            <c:bubble3D val="0"/>
          </c:dPt>
          <c:dPt>
            <c:idx val="13"/>
            <c:invertIfNegative val="0"/>
            <c:bubble3D val="0"/>
            <c:spPr>
              <a:solidFill>
                <a:srgbClr val="7CA0C5"/>
              </a:solidFill>
            </c:spPr>
          </c:dPt>
          <c:dPt>
            <c:idx val="14"/>
            <c:invertIfNegative val="0"/>
            <c:bubble3D val="0"/>
            <c:spPr>
              <a:solidFill>
                <a:srgbClr val="7CA0C5"/>
              </a:solidFill>
            </c:spPr>
          </c:dPt>
          <c:dLbls>
            <c:dLbl>
              <c:idx val="6"/>
              <c:spPr>
                <a:solidFill>
                  <a:sysClr val="window" lastClr="FFFFFF"/>
                </a:solidFill>
                <a:ln>
                  <a:noFill/>
                </a:ln>
                <a:effectLst/>
              </c:spPr>
              <c:txPr>
                <a:bodyPr wrap="square" lIns="38100" tIns="19050" rIns="38100" bIns="19050" anchor="ctr">
                  <a:spAutoFit/>
                </a:bodyPr>
                <a:lstStyle/>
                <a:p>
                  <a:pPr>
                    <a:defRPr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'Affordability Ratio'!$E$6:$E$19</c:f>
                <c:numCache>
                  <c:formatCode>General</c:formatCode>
                  <c:ptCount val="14"/>
                </c:numCache>
              </c:numRef>
            </c:plus>
            <c:minus>
              <c:numRef>
                <c:f>'Affordability Ratio'!$D$6:$D$19</c:f>
                <c:numCache>
                  <c:formatCode>General</c:formatCode>
                  <c:ptCount val="14"/>
                </c:numCache>
              </c:numRef>
            </c:minus>
            <c:spPr>
              <a:ln w="12700">
                <a:solidFill>
                  <a:srgbClr val="000000"/>
                </a:solidFill>
                <a:prstDash val="solid"/>
              </a:ln>
            </c:spPr>
          </c:errBars>
          <c:cat>
            <c:strRef>
              <c:f>'Affordability Ratio'!$B$6:$B$20</c:f>
              <c:strCache>
                <c:ptCount val="15"/>
                <c:pt idx="0">
                  <c:v>Bath and North East Somerset</c:v>
                </c:pt>
                <c:pt idx="1">
                  <c:v>Bristol</c:v>
                </c:pt>
                <c:pt idx="2">
                  <c:v>York</c:v>
                </c:pt>
                <c:pt idx="3">
                  <c:v>Bournemouth</c:v>
                </c:pt>
                <c:pt idx="4">
                  <c:v>Southampton</c:v>
                </c:pt>
                <c:pt idx="5">
                  <c:v>Portsmouth</c:v>
                </c:pt>
                <c:pt idx="6">
                  <c:v>England</c:v>
                </c:pt>
                <c:pt idx="7">
                  <c:v>Plymouth</c:v>
                </c:pt>
                <c:pt idx="8">
                  <c:v>Coventry</c:v>
                </c:pt>
                <c:pt idx="9">
                  <c:v>Leeds</c:v>
                </c:pt>
                <c:pt idx="10">
                  <c:v>Newcastle upon Tyne</c:v>
                </c:pt>
                <c:pt idx="11">
                  <c:v>Sheffield</c:v>
                </c:pt>
                <c:pt idx="12">
                  <c:v>Liverpool</c:v>
                </c:pt>
                <c:pt idx="13">
                  <c:v>Isle of Wight</c:v>
                </c:pt>
                <c:pt idx="14">
                  <c:v>Hampshire</c:v>
                </c:pt>
              </c:strCache>
            </c:strRef>
          </c:cat>
          <c:val>
            <c:numRef>
              <c:f>'Affordability Ratio'!$C$6:$C$20</c:f>
              <c:numCache>
                <c:formatCode>0.00</c:formatCode>
                <c:ptCount val="15"/>
                <c:pt idx="0">
                  <c:v>10.39</c:v>
                </c:pt>
                <c:pt idx="1">
                  <c:v>9.01</c:v>
                </c:pt>
                <c:pt idx="2">
                  <c:v>8.9</c:v>
                </c:pt>
                <c:pt idx="3">
                  <c:v>8.01</c:v>
                </c:pt>
                <c:pt idx="4">
                  <c:v>7.95</c:v>
                </c:pt>
                <c:pt idx="5">
                  <c:v>7.79</c:v>
                </c:pt>
                <c:pt idx="6">
                  <c:v>7.16</c:v>
                </c:pt>
                <c:pt idx="7">
                  <c:v>6.94</c:v>
                </c:pt>
                <c:pt idx="8">
                  <c:v>6.45</c:v>
                </c:pt>
                <c:pt idx="9">
                  <c:v>5.82</c:v>
                </c:pt>
                <c:pt idx="10">
                  <c:v>5.61</c:v>
                </c:pt>
                <c:pt idx="11">
                  <c:v>5.49</c:v>
                </c:pt>
                <c:pt idx="12">
                  <c:v>4.1900000000000004</c:v>
                </c:pt>
                <c:pt idx="13">
                  <c:v>8.3699999999999992</c:v>
                </c:pt>
                <c:pt idx="14">
                  <c:v>9.51</c:v>
                </c:pt>
              </c:numCache>
            </c:numRef>
          </c:val>
        </c:ser>
        <c:dLbls>
          <c:showLegendKey val="0"/>
          <c:showVal val="0"/>
          <c:showCatName val="0"/>
          <c:showSerName val="0"/>
          <c:showPercent val="0"/>
          <c:showBubbleSize val="0"/>
        </c:dLbls>
        <c:gapWidth val="30"/>
        <c:axId val="441126992"/>
        <c:axId val="441127384"/>
      </c:barChart>
      <c:catAx>
        <c:axId val="441126992"/>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127384"/>
        <c:crosses val="autoZero"/>
        <c:auto val="1"/>
        <c:lblAlgn val="ctr"/>
        <c:lblOffset val="100"/>
        <c:tickLblSkip val="1"/>
        <c:tickMarkSkip val="1"/>
        <c:noMultiLvlLbl val="0"/>
      </c:catAx>
      <c:valAx>
        <c:axId val="441127384"/>
        <c:scaling>
          <c:orientation val="minMax"/>
          <c:max val="12"/>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baseline="0"/>
                  <a:t>Housing Affordability Ratio</a:t>
                </a:r>
                <a:endParaRPr lang="en-GB"/>
              </a:p>
            </c:rich>
          </c:tx>
          <c:layout>
            <c:manualLayout>
              <c:xMode val="edge"/>
              <c:yMode val="edge"/>
              <c:x val="0.45958742263234287"/>
              <c:y val="0.944505508042805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1126992"/>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b="1" i="0" baseline="0">
                <a:effectLst/>
                <a:latin typeface="+mn-lt"/>
              </a:rPr>
              <a:t>Households accepted as being homeless and in priority need  - Southampton and England trend: 2009/10 to 2017/18 and Southampton Statutory Homelessness Applications 2011/12 to 2017/18</a:t>
            </a:r>
          </a:p>
        </c:rich>
      </c:tx>
      <c:layout>
        <c:manualLayout>
          <c:xMode val="edge"/>
          <c:yMode val="edge"/>
          <c:x val="0.1294679074206633"/>
          <c:y val="1.2572245263235225E-2"/>
        </c:manualLayout>
      </c:layout>
      <c:overlay val="0"/>
      <c:spPr>
        <a:noFill/>
        <a:ln w="25400">
          <a:noFill/>
        </a:ln>
      </c:spPr>
    </c:title>
    <c:autoTitleDeleted val="0"/>
    <c:plotArea>
      <c:layout>
        <c:manualLayout>
          <c:layoutTarget val="inner"/>
          <c:xMode val="edge"/>
          <c:yMode val="edge"/>
          <c:x val="8.9748525024115594E-2"/>
          <c:y val="0.1240506329113924"/>
          <c:w val="0.90224005653139516"/>
          <c:h val="0.63528841337580899"/>
        </c:manualLayout>
      </c:layout>
      <c:lineChart>
        <c:grouping val="standard"/>
        <c:varyColors val="0"/>
        <c:ser>
          <c:idx val="0"/>
          <c:order val="0"/>
          <c:tx>
            <c:strRef>
              <c:f>'Priority Trend'!$B$6</c:f>
              <c:strCache>
                <c:ptCount val="1"/>
                <c:pt idx="0">
                  <c:v>Southampton - Accepted</c:v>
                </c:pt>
              </c:strCache>
            </c:strRef>
          </c:tx>
          <c:spPr>
            <a:ln w="25400">
              <a:solidFill>
                <a:srgbClr val="002F6D"/>
              </a:solidFill>
              <a:prstDash val="solid"/>
            </a:ln>
          </c:spPr>
          <c:marker>
            <c:symbol val="diamond"/>
            <c:size val="6"/>
            <c:spPr>
              <a:solidFill>
                <a:srgbClr val="FFFF00"/>
              </a:solidFill>
              <a:ln>
                <a:solidFill>
                  <a:srgbClr val="000080"/>
                </a:solidFill>
                <a:prstDash val="solid"/>
              </a:ln>
            </c:spPr>
          </c:marker>
          <c:errBars>
            <c:errDir val="y"/>
            <c:errBarType val="both"/>
            <c:errValType val="cust"/>
            <c:noEndCap val="0"/>
            <c:plus>
              <c:numRef>
                <c:f>'Priority Trend'!$G$7:$G$15</c:f>
                <c:numCache>
                  <c:formatCode>General</c:formatCode>
                  <c:ptCount val="9"/>
                  <c:pt idx="0">
                    <c:v>0.29323719974514817</c:v>
                  </c:pt>
                  <c:pt idx="1">
                    <c:v>0.28279534189002109</c:v>
                  </c:pt>
                  <c:pt idx="2">
                    <c:v>0.29250461653149284</c:v>
                  </c:pt>
                  <c:pt idx="3">
                    <c:v>0.30018283984653982</c:v>
                  </c:pt>
                  <c:pt idx="4">
                    <c:v>0.27593932255112774</c:v>
                  </c:pt>
                  <c:pt idx="5">
                    <c:v>0.28617375229700404</c:v>
                  </c:pt>
                  <c:pt idx="6">
                    <c:v>0.25668961645206601</c:v>
                  </c:pt>
                  <c:pt idx="7">
                    <c:v>0.32527510593847664</c:v>
                  </c:pt>
                  <c:pt idx="8">
                    <c:v>0.32541382706385935</c:v>
                  </c:pt>
                </c:numCache>
              </c:numRef>
            </c:plus>
            <c:minus>
              <c:numRef>
                <c:f>'Priority Trend'!$F$7:$F$15</c:f>
                <c:numCache>
                  <c:formatCode>General</c:formatCode>
                  <c:ptCount val="9"/>
                  <c:pt idx="0">
                    <c:v>0.26298243085094697</c:v>
                  </c:pt>
                  <c:pt idx="1">
                    <c:v>0.252512334409978</c:v>
                  </c:pt>
                  <c:pt idx="2">
                    <c:v>0.26224793615234421</c:v>
                  </c:pt>
                  <c:pt idx="3">
                    <c:v>0.27011982888547603</c:v>
                  </c:pt>
                  <c:pt idx="4">
                    <c:v>0.24605862602497641</c:v>
                  </c:pt>
                  <c:pt idx="5">
                    <c:v>0.25657193657584987</c:v>
                  </c:pt>
                  <c:pt idx="6">
                    <c:v>0.22726736005484161</c:v>
                  </c:pt>
                  <c:pt idx="7">
                    <c:v>0.29667679579520589</c:v>
                  </c:pt>
                  <c:pt idx="8">
                    <c:v>0.29701204846205709</c:v>
                  </c:pt>
                </c:numCache>
              </c:numRef>
            </c:minus>
            <c:spPr>
              <a:ln w="3175">
                <a:solidFill>
                  <a:srgbClr val="000000"/>
                </a:solidFill>
                <a:prstDash val="solid"/>
              </a:ln>
            </c:spPr>
          </c:errBars>
          <c:cat>
            <c:strRef>
              <c:f>'Priority Trend'!$B$7:$B$15</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'Priority Trend'!$C$7:$C$15</c:f>
              <c:numCache>
                <c:formatCode>0.0</c:formatCode>
                <c:ptCount val="9"/>
                <c:pt idx="0">
                  <c:v>1.8979591836734693</c:v>
                </c:pt>
                <c:pt idx="1">
                  <c:v>1.7551020408163265</c:v>
                </c:pt>
                <c:pt idx="2">
                  <c:v>1.8877551020408163</c:v>
                </c:pt>
                <c:pt idx="3">
                  <c:v>2.0090508756620737</c:v>
                </c:pt>
                <c:pt idx="4">
                  <c:v>1.6910254861698273</c:v>
                </c:pt>
                <c:pt idx="5">
                  <c:v>1.846897212682693</c:v>
                </c:pt>
                <c:pt idx="6">
                  <c:v>1.4745321576660828</c:v>
                </c:pt>
                <c:pt idx="7">
                  <c:v>2.5169165835761511</c:v>
                </c:pt>
                <c:pt idx="8">
                  <c:v>2.5384615384615383</c:v>
                </c:pt>
              </c:numCache>
            </c:numRef>
          </c:val>
          <c:smooth val="0"/>
        </c:ser>
        <c:ser>
          <c:idx val="1"/>
          <c:order val="1"/>
          <c:tx>
            <c:strRef>
              <c:f>'Priority Trend'!$H$6</c:f>
              <c:strCache>
                <c:ptCount val="1"/>
                <c:pt idx="0">
                  <c:v>England - Accepted</c:v>
                </c:pt>
              </c:strCache>
            </c:strRef>
          </c:tx>
          <c:spPr>
            <a:ln w="25400">
              <a:solidFill>
                <a:srgbClr val="7CA0C5"/>
              </a:solidFill>
              <a:prstDash val="solid"/>
            </a:ln>
          </c:spPr>
          <c:marker>
            <c:symbol val="triangle"/>
            <c:size val="6"/>
            <c:spPr>
              <a:solidFill>
                <a:srgbClr val="F725DE"/>
              </a:solidFill>
              <a:ln>
                <a:solidFill>
                  <a:srgbClr val="7CA0C5"/>
                </a:solidFill>
                <a:prstDash val="solid"/>
              </a:ln>
            </c:spPr>
          </c:marker>
          <c:errBars>
            <c:errDir val="y"/>
            <c:errBarType val="both"/>
            <c:errValType val="cust"/>
            <c:noEndCap val="0"/>
            <c:plus>
              <c:numRef>
                <c:f>'Priority Trend'!$M$7:$M$15</c:f>
                <c:numCache>
                  <c:formatCode>General</c:formatCode>
                  <c:ptCount val="9"/>
                  <c:pt idx="0">
                    <c:v>1.8314759404066683E-2</c:v>
                  </c:pt>
                  <c:pt idx="1">
                    <c:v>1.9042998699854596E-2</c:v>
                  </c:pt>
                  <c:pt idx="2">
                    <c:v>2.031573385857266E-2</c:v>
                  </c:pt>
                  <c:pt idx="3">
                    <c:v>2.0463529196573127E-2</c:v>
                  </c:pt>
                  <c:pt idx="4">
                    <c:v>2.0006450305695367E-2</c:v>
                  </c:pt>
                  <c:pt idx="5">
                    <c:v>2.0213636039818184E-2</c:v>
                  </c:pt>
                  <c:pt idx="6">
                    <c:v>2.0613423844007439E-2</c:v>
                  </c:pt>
                  <c:pt idx="7">
                    <c:v>2.0597928052300318E-2</c:v>
                  </c:pt>
                  <c:pt idx="8">
                    <c:v>1.9951978097706213E-2</c:v>
                  </c:pt>
                </c:numCache>
              </c:numRef>
            </c:plus>
            <c:minus>
              <c:numRef>
                <c:f>'Priority Trend'!$L$7:$L$15</c:f>
                <c:numCache>
                  <c:formatCode>General</c:formatCode>
                  <c:ptCount val="9"/>
                  <c:pt idx="0">
                    <c:v>1.8180006939003679E-2</c:v>
                  </c:pt>
                  <c:pt idx="1">
                    <c:v>1.8909596440137566E-2</c:v>
                  </c:pt>
                  <c:pt idx="2">
                    <c:v>2.0182345075792529E-2</c:v>
                  </c:pt>
                  <c:pt idx="3">
                    <c:v>2.0333578118250983E-2</c:v>
                  </c:pt>
                  <c:pt idx="4">
                    <c:v>1.9877621541710244E-2</c:v>
                  </c:pt>
                  <c:pt idx="5">
                    <c:v>2.008605030795918E-2</c:v>
                  </c:pt>
                  <c:pt idx="6">
                    <c:v>2.0487077822989974E-2</c:v>
                  </c:pt>
                  <c:pt idx="7">
                    <c:v>2.0473155464916903E-2</c:v>
                  </c:pt>
                  <c:pt idx="8">
                    <c:v>1.9828453136742308E-2</c:v>
                  </c:pt>
                </c:numCache>
              </c:numRef>
            </c:minus>
            <c:spPr>
              <a:ln w="3175">
                <a:solidFill>
                  <a:srgbClr val="000000"/>
                </a:solidFill>
                <a:prstDash val="solid"/>
              </a:ln>
            </c:spPr>
          </c:errBars>
          <c:cat>
            <c:strRef>
              <c:f>'Priority Trend'!$B$7:$B$15</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'Priority Trend'!$I$7:$I$15</c:f>
              <c:numCache>
                <c:formatCode>0.0</c:formatCode>
                <c:ptCount val="9"/>
                <c:pt idx="0">
                  <c:v>1.8600976063211712</c:v>
                </c:pt>
                <c:pt idx="1">
                  <c:v>2.0321200128848189</c:v>
                </c:pt>
                <c:pt idx="2">
                  <c:v>2.3142055128618106</c:v>
                </c:pt>
                <c:pt idx="3">
                  <c:v>2.4106957598834047</c:v>
                </c:pt>
                <c:pt idx="4">
                  <c:v>2.3240479270328067</c:v>
                </c:pt>
                <c:pt idx="5">
                  <c:v>2.3958894056041804</c:v>
                </c:pt>
                <c:pt idx="6">
                  <c:v>2.5165622095006435</c:v>
                </c:pt>
                <c:pt idx="7">
                  <c:v>2.5446726518205471</c:v>
                </c:pt>
                <c:pt idx="8">
                  <c:v>2.4113266379313361</c:v>
                </c:pt>
              </c:numCache>
            </c:numRef>
          </c:val>
          <c:smooth val="0"/>
        </c:ser>
        <c:ser>
          <c:idx val="2"/>
          <c:order val="2"/>
          <c:tx>
            <c:strRef>
              <c:f>'Priority Trend'!$O$6</c:f>
              <c:strCache>
                <c:ptCount val="1"/>
                <c:pt idx="0">
                  <c:v>Southampton Applications</c:v>
                </c:pt>
              </c:strCache>
            </c:strRef>
          </c:tx>
          <c:spPr>
            <a:ln>
              <a:solidFill>
                <a:srgbClr val="002F6D"/>
              </a:solidFill>
              <a:prstDash val="dash"/>
            </a:ln>
          </c:spPr>
          <c:marker>
            <c:symbol val="diamond"/>
            <c:size val="5"/>
            <c:spPr>
              <a:solidFill>
                <a:srgbClr val="FFFF00"/>
              </a:solidFill>
              <a:ln>
                <a:solidFill>
                  <a:srgbClr val="002F6D"/>
                </a:solidFill>
              </a:ln>
            </c:spPr>
          </c:marker>
          <c:errBars>
            <c:errDir val="y"/>
            <c:errBarType val="both"/>
            <c:errValType val="cust"/>
            <c:noEndCap val="0"/>
            <c:plus>
              <c:numRef>
                <c:f>'Priority Trend'!$T$7:$T$15</c:f>
                <c:numCache>
                  <c:formatCode>General</c:formatCode>
                  <c:ptCount val="9"/>
                  <c:pt idx="2">
                    <c:v>0.33598550688896944</c:v>
                  </c:pt>
                  <c:pt idx="3">
                    <c:v>0.33660327026948611</c:v>
                  </c:pt>
                  <c:pt idx="4">
                    <c:v>0.3019498894892032</c:v>
                  </c:pt>
                  <c:pt idx="5">
                    <c:v>0.31542990714936847</c:v>
                  </c:pt>
                  <c:pt idx="6">
                    <c:v>0.28721228789984776</c:v>
                  </c:pt>
                  <c:pt idx="7">
                    <c:v>0.36238411823709837</c:v>
                  </c:pt>
                  <c:pt idx="8">
                    <c:v>0.35098341498229724</c:v>
                  </c:pt>
                </c:numCache>
              </c:numRef>
            </c:plus>
            <c:minus>
              <c:numRef>
                <c:f>'Priority Trend'!$S$7:$S$15</c:f>
                <c:numCache>
                  <c:formatCode>General</c:formatCode>
                  <c:ptCount val="9"/>
                  <c:pt idx="2">
                    <c:v>0.30582710197191609</c:v>
                  </c:pt>
                  <c:pt idx="3">
                    <c:v>0.30661925034067794</c:v>
                  </c:pt>
                  <c:pt idx="4">
                    <c:v>0.27213719181297424</c:v>
                  </c:pt>
                  <c:pt idx="5">
                    <c:v>0.28589715004045702</c:v>
                  </c:pt>
                  <c:pt idx="6">
                    <c:v>0.25787768079671336</c:v>
                  </c:pt>
                  <c:pt idx="7">
                    <c:v>0.33384782013131131</c:v>
                  </c:pt>
                  <c:pt idx="8">
                    <c:v>0.32262517746657426</c:v>
                  </c:pt>
                </c:numCache>
              </c:numRef>
            </c:minus>
          </c:errBars>
          <c:cat>
            <c:strRef>
              <c:f>'Priority Trend'!$B$7:$B$15</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'Priority Trend'!$P$7:$P$15</c:f>
              <c:numCache>
                <c:formatCode>0.0</c:formatCode>
                <c:ptCount val="9"/>
                <c:pt idx="2">
                  <c:v>2.5408163265306123</c:v>
                </c:pt>
                <c:pt idx="3">
                  <c:v>2.5671205633459828</c:v>
                </c:pt>
                <c:pt idx="4">
                  <c:v>2.0533880903490762</c:v>
                </c:pt>
                <c:pt idx="5">
                  <c:v>2.2761760242792111</c:v>
                </c:pt>
                <c:pt idx="6">
                  <c:v>1.8802759057486962</c:v>
                </c:pt>
                <c:pt idx="7">
                  <c:v>3.1655066262669287</c:v>
                </c:pt>
                <c:pt idx="8">
                  <c:v>2.9807692307692308</c:v>
                </c:pt>
              </c:numCache>
            </c:numRef>
          </c:val>
          <c:smooth val="0"/>
        </c:ser>
        <c:dLbls>
          <c:showLegendKey val="0"/>
          <c:showVal val="0"/>
          <c:showCatName val="0"/>
          <c:showSerName val="0"/>
          <c:showPercent val="0"/>
          <c:showBubbleSize val="0"/>
        </c:dLbls>
        <c:marker val="1"/>
        <c:smooth val="0"/>
        <c:axId val="442272304"/>
        <c:axId val="442272696"/>
      </c:lineChart>
      <c:catAx>
        <c:axId val="44227230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42272696"/>
        <c:crosses val="autoZero"/>
        <c:auto val="1"/>
        <c:lblAlgn val="ctr"/>
        <c:lblOffset val="100"/>
        <c:tickLblSkip val="1"/>
        <c:tickMarkSkip val="1"/>
        <c:noMultiLvlLbl val="0"/>
      </c:catAx>
      <c:valAx>
        <c:axId val="442272696"/>
        <c:scaling>
          <c:orientation val="minMax"/>
        </c:scaling>
        <c:delete val="0"/>
        <c:axPos val="l"/>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a:t>
                </a:r>
                <a:r>
                  <a:rPr lang="en-GB" baseline="0"/>
                  <a:t> </a:t>
                </a:r>
                <a:r>
                  <a:rPr lang="en-GB"/>
                  <a:t>Rate per 1,000</a:t>
                </a:r>
                <a:r>
                  <a:rPr lang="en-GB" baseline="0"/>
                  <a:t> households</a:t>
                </a:r>
                <a:endParaRPr lang="en-GB"/>
              </a:p>
            </c:rich>
          </c:tx>
          <c:layout>
            <c:manualLayout>
              <c:xMode val="edge"/>
              <c:yMode val="edge"/>
              <c:x val="1.1511221125808777E-2"/>
              <c:y val="0.24623963989234168"/>
            </c:manualLayout>
          </c:layout>
          <c:overlay val="0"/>
          <c:spPr>
            <a:noFill/>
            <a:ln w="25400">
              <a:noFill/>
            </a:ln>
          </c:spPr>
        </c:title>
        <c:numFmt formatCode="0.0"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2304"/>
        <c:crosses val="autoZero"/>
        <c:crossBetween val="between"/>
      </c:valAx>
      <c:spPr>
        <a:noFill/>
        <a:ln w="12700">
          <a:noFill/>
          <a:prstDash val="solid"/>
        </a:ln>
      </c:spPr>
    </c:plotArea>
    <c:legend>
      <c:legendPos val="r"/>
      <c:layout>
        <c:manualLayout>
          <c:xMode val="edge"/>
          <c:yMode val="edge"/>
          <c:x val="0.13344459215325358"/>
          <c:y val="0.1392403812118905"/>
          <c:w val="0.72370344616013904"/>
          <c:h val="8.4303927657897709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Housing affordability ratio</a:t>
            </a:r>
            <a:r>
              <a:rPr lang="en-US" sz="1000" b="1" i="0" baseline="0">
                <a:effectLst/>
              </a:rPr>
              <a:t> -  Southampton and England trend: 2002 to 2017
</a:t>
            </a:r>
            <a:endParaRPr lang="en-US" sz="1000">
              <a:effectLst/>
            </a:endParaRPr>
          </a:p>
        </c:rich>
      </c:tx>
      <c:layout>
        <c:manualLayout>
          <c:xMode val="edge"/>
          <c:yMode val="edge"/>
          <c:x val="0.15998364008179961"/>
          <c:y val="2.9535893321391699E-2"/>
        </c:manualLayout>
      </c:layout>
      <c:overlay val="0"/>
      <c:spPr>
        <a:noFill/>
        <a:ln w="25400">
          <a:noFill/>
        </a:ln>
      </c:spPr>
    </c:title>
    <c:autoTitleDeleted val="0"/>
    <c:plotArea>
      <c:layout>
        <c:manualLayout>
          <c:layoutTarget val="inner"/>
          <c:xMode val="edge"/>
          <c:yMode val="edge"/>
          <c:x val="9.0225335330016254E-2"/>
          <c:y val="0.20013750998516489"/>
          <c:w val="0.8987259230632979"/>
          <c:h val="0.56767117425539204"/>
        </c:manualLayout>
      </c:layout>
      <c:lineChart>
        <c:grouping val="standard"/>
        <c:varyColors val="0"/>
        <c:ser>
          <c:idx val="0"/>
          <c:order val="0"/>
          <c:tx>
            <c:strRef>
              <c:f>'Affordability Ratio Trend'!$B$8</c:f>
              <c:strCache>
                <c:ptCount val="1"/>
                <c:pt idx="0">
                  <c:v>Southampton</c:v>
                </c:pt>
              </c:strCache>
            </c:strRef>
          </c:tx>
          <c:spPr>
            <a:ln>
              <a:solidFill>
                <a:srgbClr val="002F6D"/>
              </a:solidFill>
            </a:ln>
          </c:spPr>
          <c:marker>
            <c:symbol val="diamond"/>
            <c:size val="5"/>
            <c:spPr>
              <a:solidFill>
                <a:srgbClr val="FFFF00"/>
              </a:solidFill>
              <a:ln>
                <a:solidFill>
                  <a:srgbClr val="000080"/>
                </a:solidFill>
                <a:prstDash val="solid"/>
              </a:ln>
            </c:spPr>
          </c:marker>
          <c:cat>
            <c:numRef>
              <c:f>'Affordability Ratio Trend'!$B$9:$B$24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'Affordability Ratio Trend'!$C$9:$C$24</c:f>
              <c:numCache>
                <c:formatCode>0.00</c:formatCode>
                <c:ptCount val="16"/>
                <c:pt idx="0">
                  <c:v>5.48</c:v>
                </c:pt>
                <c:pt idx="1">
                  <c:v>6.87</c:v>
                </c:pt>
                <c:pt idx="2">
                  <c:v>6.89</c:v>
                </c:pt>
                <c:pt idx="3">
                  <c:v>7.54</c:v>
                </c:pt>
                <c:pt idx="4">
                  <c:v>7.59</c:v>
                </c:pt>
                <c:pt idx="5">
                  <c:v>7.81</c:v>
                </c:pt>
                <c:pt idx="6">
                  <c:v>7.28</c:v>
                </c:pt>
                <c:pt idx="7">
                  <c:v>6.95</c:v>
                </c:pt>
                <c:pt idx="8">
                  <c:v>7.3</c:v>
                </c:pt>
                <c:pt idx="9">
                  <c:v>7.23</c:v>
                </c:pt>
                <c:pt idx="10">
                  <c:v>6.69</c:v>
                </c:pt>
                <c:pt idx="11">
                  <c:v>7.15</c:v>
                </c:pt>
                <c:pt idx="12">
                  <c:v>7.31</c:v>
                </c:pt>
                <c:pt idx="13">
                  <c:v>7.8</c:v>
                </c:pt>
                <c:pt idx="14">
                  <c:v>8</c:v>
                </c:pt>
                <c:pt idx="15">
                  <c:v>7.92</c:v>
                </c:pt>
              </c:numCache>
            </c:numRef>
          </c:val>
          <c:smooth val="0"/>
        </c:ser>
        <c:ser>
          <c:idx val="1"/>
          <c:order val="1"/>
          <c:tx>
            <c:strRef>
              <c:f>'Affordability Ratio Trend'!$E$8</c:f>
              <c:strCache>
                <c:ptCount val="1"/>
                <c:pt idx="0">
                  <c:v>England</c:v>
                </c:pt>
              </c:strCache>
            </c:strRef>
          </c:tx>
          <c:spPr>
            <a:ln>
              <a:solidFill>
                <a:srgbClr val="7CA0C5"/>
              </a:solidFill>
            </a:ln>
          </c:spPr>
          <c:marker>
            <c:symbol val="triangle"/>
            <c:size val="5"/>
            <c:spPr>
              <a:solidFill>
                <a:srgbClr val="002F6D"/>
              </a:solidFill>
              <a:ln>
                <a:solidFill>
                  <a:srgbClr val="FF00FF"/>
                </a:solidFill>
                <a:prstDash val="solid"/>
              </a:ln>
            </c:spPr>
          </c:marker>
          <c:cat>
            <c:numRef>
              <c:f>'Affordability Ratio Trend'!$B$9:$B$24</c:f>
              <c:numCache>
                <c:formatCode>General</c:formatCode>
                <c:ptCount val="16"/>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numCache>
            </c:numRef>
          </c:cat>
          <c:val>
            <c:numRef>
              <c:f>'Affordability Ratio Trend'!$F$9:$F$24</c:f>
              <c:numCache>
                <c:formatCode>0.00</c:formatCode>
                <c:ptCount val="16"/>
                <c:pt idx="0">
                  <c:v>4.51</c:v>
                </c:pt>
                <c:pt idx="1">
                  <c:v>5.2</c:v>
                </c:pt>
                <c:pt idx="2">
                  <c:v>6.25</c:v>
                </c:pt>
                <c:pt idx="3">
                  <c:v>6.81</c:v>
                </c:pt>
                <c:pt idx="4">
                  <c:v>7.16</c:v>
                </c:pt>
                <c:pt idx="5">
                  <c:v>7.21</c:v>
                </c:pt>
                <c:pt idx="6">
                  <c:v>6.91</c:v>
                </c:pt>
                <c:pt idx="7">
                  <c:v>6.48</c:v>
                </c:pt>
                <c:pt idx="8">
                  <c:v>6.86</c:v>
                </c:pt>
                <c:pt idx="9">
                  <c:v>6.72</c:v>
                </c:pt>
                <c:pt idx="10">
                  <c:v>6.58</c:v>
                </c:pt>
                <c:pt idx="11">
                  <c:v>6.57</c:v>
                </c:pt>
                <c:pt idx="12">
                  <c:v>6.91</c:v>
                </c:pt>
                <c:pt idx="13">
                  <c:v>7.11</c:v>
                </c:pt>
                <c:pt idx="14">
                  <c:v>7.16</c:v>
                </c:pt>
                <c:pt idx="15">
                  <c:v>7.26</c:v>
                </c:pt>
              </c:numCache>
            </c:numRef>
          </c:val>
          <c:smooth val="0"/>
        </c:ser>
        <c:dLbls>
          <c:showLegendKey val="0"/>
          <c:showVal val="0"/>
          <c:showCatName val="0"/>
          <c:showSerName val="0"/>
          <c:showPercent val="0"/>
          <c:showBubbleSize val="0"/>
        </c:dLbls>
        <c:marker val="1"/>
        <c:smooth val="0"/>
        <c:axId val="441128168"/>
        <c:axId val="441128560"/>
      </c:lineChart>
      <c:catAx>
        <c:axId val="44112816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41128560"/>
        <c:crosses val="autoZero"/>
        <c:auto val="1"/>
        <c:lblAlgn val="ctr"/>
        <c:lblOffset val="100"/>
        <c:tickLblSkip val="1"/>
        <c:tickMarkSkip val="1"/>
        <c:noMultiLvlLbl val="0"/>
      </c:catAx>
      <c:valAx>
        <c:axId val="441128560"/>
        <c:scaling>
          <c:orientation val="minMax"/>
        </c:scaling>
        <c:delete val="0"/>
        <c:axPos val="l"/>
        <c:majorGridlines>
          <c:spPr>
            <a:ln>
              <a:solidFill>
                <a:schemeClr val="bg1">
                  <a:lumMod val="85000"/>
                </a:schemeClr>
              </a:solidFill>
            </a:ln>
          </c:spPr>
        </c:majorGridlines>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Arial"/>
                    <a:ea typeface="Arial"/>
                    <a:cs typeface="Arial"/>
                  </a:defRPr>
                </a:pPr>
                <a:r>
                  <a:rPr lang="en-GB" sz="900" b="0" i="0" baseline="0">
                    <a:effectLst/>
                  </a:rPr>
                  <a:t>Housing Affordability Ratio</a:t>
                </a:r>
                <a:endParaRPr lang="en-GB" sz="900">
                  <a:effectLst/>
                </a:endParaRPr>
              </a:p>
              <a:p>
                <a:pPr marL="0" marR="0" lvl="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0000"/>
                    </a:solidFill>
                    <a:latin typeface="Arial"/>
                    <a:ea typeface="Arial"/>
                    <a:cs typeface="Arial"/>
                  </a:defRPr>
                </a:pPr>
                <a:endParaRPr lang="en-GB" sz="900"/>
              </a:p>
            </c:rich>
          </c:tx>
          <c:layout>
            <c:manualLayout>
              <c:xMode val="edge"/>
              <c:yMode val="edge"/>
              <c:x val="9.6494511891192878E-3"/>
              <c:y val="0.25442028985507248"/>
            </c:manualLayout>
          </c:layout>
          <c:overlay val="0"/>
          <c:spPr>
            <a:noFill/>
            <a:ln w="25400">
              <a:noFill/>
            </a:ln>
          </c:spPr>
        </c:title>
        <c:numFmt formatCode="0.0" sourceLinked="0"/>
        <c:majorTickMark val="out"/>
        <c:minorTickMark val="none"/>
        <c:tickLblPos val="nextTo"/>
        <c:spPr>
          <a:ln>
            <a:solidFill>
              <a:schemeClr val="bg1">
                <a:lumMod val="50000"/>
              </a:schemeClr>
            </a:solidFill>
          </a:ln>
        </c:spPr>
        <c:txPr>
          <a:bodyPr rot="0" vert="horz"/>
          <a:lstStyle/>
          <a:p>
            <a:pPr>
              <a:defRPr sz="800" b="0" i="0" u="none" strike="noStrike" baseline="0">
                <a:solidFill>
                  <a:srgbClr val="000000"/>
                </a:solidFill>
                <a:latin typeface="Arial"/>
                <a:ea typeface="Arial"/>
                <a:cs typeface="Arial"/>
              </a:defRPr>
            </a:pPr>
            <a:endParaRPr lang="en-US"/>
          </a:p>
        </c:txPr>
        <c:crossAx val="441128168"/>
        <c:crosses val="autoZero"/>
        <c:crossBetween val="between"/>
        <c:majorUnit val="1"/>
        <c:minorUnit val="0.5"/>
      </c:valAx>
      <c:spPr>
        <a:noFill/>
        <a:ln w="25400">
          <a:noFill/>
        </a:ln>
      </c:spPr>
    </c:plotArea>
    <c:legend>
      <c:legendPos val="r"/>
      <c:layout>
        <c:manualLayout>
          <c:xMode val="edge"/>
          <c:yMode val="edge"/>
          <c:x val="0.29332050625145961"/>
          <c:y val="0.12356641561109209"/>
          <c:w val="0.43515385730157963"/>
          <c:h val="4.303790225273973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00" b="1">
                <a:solidFill>
                  <a:sysClr val="windowText" lastClr="000000"/>
                </a:solidFill>
                <a:latin typeface="Arial" panose="020B0604020202020204" pitchFamily="34" charset="0"/>
                <a:cs typeface="Arial" panose="020B0604020202020204" pitchFamily="34" charset="0"/>
              </a:rPr>
              <a:t>Household Tenure Status - Southampton 2011</a:t>
            </a:r>
          </a:p>
        </c:rich>
      </c:tx>
      <c:layout>
        <c:manualLayout>
          <c:xMode val="edge"/>
          <c:yMode val="edge"/>
          <c:x val="0.20346522309711285"/>
          <c:y val="4.166666666666666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3324977676759481"/>
          <c:y val="0.15837355282046056"/>
          <c:w val="0.42293844197310393"/>
          <c:h val="0.66383541863092366"/>
        </c:manualLayout>
      </c:layout>
      <c:pieChart>
        <c:varyColors val="1"/>
        <c:ser>
          <c:idx val="0"/>
          <c:order val="0"/>
          <c:tx>
            <c:v>Households</c:v>
          </c:tx>
          <c:dPt>
            <c:idx val="0"/>
            <c:bubble3D val="0"/>
            <c:spPr>
              <a:solidFill>
                <a:schemeClr val="accent1"/>
              </a:solidFill>
              <a:ln w="19050">
                <a:solidFill>
                  <a:schemeClr val="lt1"/>
                </a:solidFill>
              </a:ln>
              <a:effectLst/>
            </c:spPr>
          </c:dPt>
          <c:dPt>
            <c:idx val="1"/>
            <c:bubble3D val="0"/>
            <c:spPr>
              <a:solidFill>
                <a:schemeClr val="accent3"/>
              </a:solidFill>
              <a:ln w="19050">
                <a:solidFill>
                  <a:schemeClr val="lt1"/>
                </a:solidFill>
              </a:ln>
              <a:effectLst/>
            </c:spPr>
          </c:dPt>
          <c:dPt>
            <c:idx val="2"/>
            <c:bubble3D val="0"/>
            <c:spPr>
              <a:solidFill>
                <a:schemeClr val="accent5"/>
              </a:solidFill>
              <a:ln w="19050">
                <a:solidFill>
                  <a:schemeClr val="lt1"/>
                </a:solidFill>
              </a:ln>
              <a:effectLst/>
            </c:spPr>
          </c:dPt>
          <c:dPt>
            <c:idx val="3"/>
            <c:bubble3D val="0"/>
            <c:spPr>
              <a:solidFill>
                <a:schemeClr val="accent1">
                  <a:lumMod val="60000"/>
                </a:schemeClr>
              </a:solidFill>
              <a:ln w="19050">
                <a:solidFill>
                  <a:schemeClr val="lt1"/>
                </a:solidFill>
              </a:ln>
              <a:effectLst/>
            </c:spPr>
          </c:dPt>
          <c:dPt>
            <c:idx val="4"/>
            <c:bubble3D val="0"/>
            <c:spPr>
              <a:solidFill>
                <a:schemeClr val="accent3">
                  <a:lumMod val="60000"/>
                </a:schemeClr>
              </a:solidFill>
              <a:ln w="19050">
                <a:solidFill>
                  <a:schemeClr val="lt1"/>
                </a:solidFill>
              </a:ln>
              <a:effectLst/>
            </c:spPr>
          </c:dPt>
          <c:dLbls>
            <c:dLbl>
              <c:idx val="0"/>
              <c:layout>
                <c:manualLayout>
                  <c:x val="7.0825678040244968E-3"/>
                  <c:y val="2.1509853641176208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1"/>
              <c:layout>
                <c:manualLayout>
                  <c:x val="-4.7981517935258094E-2"/>
                  <c:y val="-7.9970105431736285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2"/>
              <c:layout>
                <c:manualLayout>
                  <c:x val="-1.2384951881014874E-2"/>
                  <c:y val="-3.2643800880822103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3"/>
              <c:layout>
                <c:manualLayout>
                  <c:x val="-1.8587817147856518E-2"/>
                  <c:y val="5.5662974331598378E-2"/>
                </c:manualLayout>
              </c:layout>
              <c:dLblPos val="bestFit"/>
              <c:showLegendKey val="0"/>
              <c:showVal val="1"/>
              <c:showCatName val="0"/>
              <c:showSerName val="0"/>
              <c:showPercent val="0"/>
              <c:showBubbleSize val="0"/>
              <c:extLst>
                <c:ext xmlns:c15="http://schemas.microsoft.com/office/drawing/2012/chart" uri="{CE6537A1-D6FC-4f65-9D91-7224C49458BB}"/>
              </c:extLst>
            </c:dLbl>
            <c:dLbl>
              <c:idx val="4"/>
              <c:layout>
                <c:manualLayout>
                  <c:x val="8.571269312985362E-2"/>
                  <c:y val="2.0770753170416805E-2"/>
                </c:manualLayout>
              </c:layout>
              <c:dLblPos val="bestFit"/>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'Household Tenure Status'!$B$6:$B$10</c:f>
              <c:strCache>
                <c:ptCount val="5"/>
                <c:pt idx="0">
                  <c:v>Owned</c:v>
                </c:pt>
                <c:pt idx="1">
                  <c:v>Local Authority rented</c:v>
                </c:pt>
                <c:pt idx="2">
                  <c:v>Housing association</c:v>
                </c:pt>
                <c:pt idx="3">
                  <c:v>Private rented</c:v>
                </c:pt>
                <c:pt idx="4">
                  <c:v>Living rent free</c:v>
                </c:pt>
              </c:strCache>
            </c:strRef>
          </c:cat>
          <c:val>
            <c:numRef>
              <c:f>'Household Tenure Status'!$D$6:$D$10</c:f>
              <c:numCache>
                <c:formatCode>0.0%</c:formatCode>
                <c:ptCount val="5"/>
                <c:pt idx="0">
                  <c:v>0.50772487634091235</c:v>
                </c:pt>
                <c:pt idx="1">
                  <c:v>0.16928572882528956</c:v>
                </c:pt>
                <c:pt idx="2">
                  <c:v>6.3447798562908386E-2</c:v>
                </c:pt>
                <c:pt idx="3">
                  <c:v>0.24883465304211533</c:v>
                </c:pt>
                <c:pt idx="4">
                  <c:v>1.07069432287744E-2</c:v>
                </c:pt>
              </c:numCache>
            </c:numRef>
          </c:val>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Arial" panose="020B0604020202020204" pitchFamily="34" charset="0"/>
              </a:defRPr>
            </a:pPr>
            <a:r>
              <a:rPr lang="en-GB" sz="1050" b="1">
                <a:latin typeface="+mn-lt"/>
              </a:rPr>
              <a:t>Local Housing Allowance and Monthly Private Rental Prices - Southampton October 2016</a:t>
            </a:r>
            <a:r>
              <a:rPr lang="en-GB" sz="1050" b="1" baseline="0">
                <a:latin typeface="+mn-lt"/>
              </a:rPr>
              <a:t> to September 20</a:t>
            </a:r>
            <a:r>
              <a:rPr lang="en-GB" sz="1050" b="1">
                <a:latin typeface="+mn-lt"/>
              </a:rPr>
              <a:t>17</a:t>
            </a:r>
          </a:p>
        </c:rich>
      </c:tx>
      <c:overlay val="0"/>
      <c:spPr>
        <a:noFill/>
        <a:ln>
          <a:noFill/>
        </a:ln>
        <a:effectLst/>
      </c:spPr>
      <c:txPr>
        <a:bodyPr rot="0" spcFirstLastPara="1" vertOverflow="ellipsis" vert="horz" wrap="square" anchor="ctr" anchorCtr="1"/>
        <a:lstStyle/>
        <a:p>
          <a:pPr>
            <a:defRPr sz="1050" b="1" i="0" u="none" strike="noStrike" kern="1200" spc="0" baseline="0">
              <a:solidFill>
                <a:schemeClr val="tx1">
                  <a:lumMod val="65000"/>
                  <a:lumOff val="35000"/>
                </a:schemeClr>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9.2511035552374138E-2"/>
          <c:y val="0.13248325787996443"/>
          <c:w val="0.88665563111429258"/>
          <c:h val="0.70031567950919194"/>
        </c:manualLayout>
      </c:layout>
      <c:barChart>
        <c:barDir val="col"/>
        <c:grouping val="clustered"/>
        <c:varyColors val="0"/>
        <c:ser>
          <c:idx val="0"/>
          <c:order val="0"/>
          <c:tx>
            <c:strRef>
              <c:f>'Rental prices'!$C$5</c:f>
              <c:strCache>
                <c:ptCount val="1"/>
                <c:pt idx="0">
                  <c:v>Local Housing Allowance </c:v>
                </c:pt>
              </c:strCache>
            </c:strRef>
          </c:tx>
          <c:spPr>
            <a:solidFill>
              <a:srgbClr val="FF6B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prices'!$B$6:$B$9</c:f>
              <c:strCache>
                <c:ptCount val="4"/>
                <c:pt idx="0">
                  <c:v>One bedroom</c:v>
                </c:pt>
                <c:pt idx="1">
                  <c:v>Two bedroom</c:v>
                </c:pt>
                <c:pt idx="2">
                  <c:v>Three bedroom</c:v>
                </c:pt>
                <c:pt idx="3">
                  <c:v>Four or more bedrooms</c:v>
                </c:pt>
              </c:strCache>
            </c:strRef>
          </c:cat>
          <c:val>
            <c:numRef>
              <c:f>'Rental prices'!$C$6:$C$9</c:f>
              <c:numCache>
                <c:formatCode>"£"#,##0</c:formatCode>
                <c:ptCount val="4"/>
                <c:pt idx="0">
                  <c:v>506</c:v>
                </c:pt>
                <c:pt idx="1">
                  <c:v>679</c:v>
                </c:pt>
                <c:pt idx="2">
                  <c:v>801</c:v>
                </c:pt>
                <c:pt idx="3">
                  <c:v>1053</c:v>
                </c:pt>
              </c:numCache>
            </c:numRef>
          </c:val>
        </c:ser>
        <c:ser>
          <c:idx val="1"/>
          <c:order val="1"/>
          <c:tx>
            <c:strRef>
              <c:f>'Rental prices'!$D$5</c:f>
              <c:strCache>
                <c:ptCount val="1"/>
                <c:pt idx="0">
                  <c:v>Lower quartile</c:v>
                </c:pt>
              </c:strCache>
            </c:strRef>
          </c:tx>
          <c:spPr>
            <a:solidFill>
              <a:srgbClr val="002F6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prices'!$B$6:$B$9</c:f>
              <c:strCache>
                <c:ptCount val="4"/>
                <c:pt idx="0">
                  <c:v>One bedroom</c:v>
                </c:pt>
                <c:pt idx="1">
                  <c:v>Two bedroom</c:v>
                </c:pt>
                <c:pt idx="2">
                  <c:v>Three bedroom</c:v>
                </c:pt>
                <c:pt idx="3">
                  <c:v>Four or more bedrooms</c:v>
                </c:pt>
              </c:strCache>
            </c:strRef>
          </c:cat>
          <c:val>
            <c:numRef>
              <c:f>'Rental prices'!$D$6:$D$9</c:f>
              <c:numCache>
                <c:formatCode>"£"#,##0</c:formatCode>
                <c:ptCount val="4"/>
                <c:pt idx="0">
                  <c:v>550</c:v>
                </c:pt>
                <c:pt idx="1">
                  <c:v>725</c:v>
                </c:pt>
                <c:pt idx="2">
                  <c:v>850</c:v>
                </c:pt>
                <c:pt idx="3">
                  <c:v>1163</c:v>
                </c:pt>
              </c:numCache>
            </c:numRef>
          </c:val>
        </c:ser>
        <c:ser>
          <c:idx val="2"/>
          <c:order val="2"/>
          <c:tx>
            <c:strRef>
              <c:f>'Rental prices'!$E$5</c:f>
              <c:strCache>
                <c:ptCount val="1"/>
                <c:pt idx="0">
                  <c:v>Average</c:v>
                </c:pt>
              </c:strCache>
            </c:strRef>
          </c:tx>
          <c:spPr>
            <a:solidFill>
              <a:srgbClr val="7CA0C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prices'!$B$6:$B$9</c:f>
              <c:strCache>
                <c:ptCount val="4"/>
                <c:pt idx="0">
                  <c:v>One bedroom</c:v>
                </c:pt>
                <c:pt idx="1">
                  <c:v>Two bedroom</c:v>
                </c:pt>
                <c:pt idx="2">
                  <c:v>Three bedroom</c:v>
                </c:pt>
                <c:pt idx="3">
                  <c:v>Four or more bedrooms</c:v>
                </c:pt>
              </c:strCache>
            </c:strRef>
          </c:cat>
          <c:val>
            <c:numRef>
              <c:f>'Rental prices'!$E$6:$E$9</c:f>
              <c:numCache>
                <c:formatCode>"£"#,##0</c:formatCode>
                <c:ptCount val="4"/>
                <c:pt idx="0">
                  <c:v>603</c:v>
                </c:pt>
                <c:pt idx="1">
                  <c:v>801</c:v>
                </c:pt>
                <c:pt idx="2">
                  <c:v>936</c:v>
                </c:pt>
                <c:pt idx="3">
                  <c:v>1444</c:v>
                </c:pt>
              </c:numCache>
            </c:numRef>
          </c:val>
        </c:ser>
        <c:ser>
          <c:idx val="3"/>
          <c:order val="3"/>
          <c:tx>
            <c:strRef>
              <c:f>'Rental prices'!$F$5</c:f>
              <c:strCache>
                <c:ptCount val="1"/>
                <c:pt idx="0">
                  <c:v>Upper quartile</c:v>
                </c:pt>
              </c:strCache>
            </c:strRef>
          </c:tx>
          <c:spPr>
            <a:solidFill>
              <a:schemeClr val="accent1">
                <a:tint val="58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'Rental prices'!$B$6:$B$9</c:f>
              <c:strCache>
                <c:ptCount val="4"/>
                <c:pt idx="0">
                  <c:v>One bedroom</c:v>
                </c:pt>
                <c:pt idx="1">
                  <c:v>Two bedroom</c:v>
                </c:pt>
                <c:pt idx="2">
                  <c:v>Three bedroom</c:v>
                </c:pt>
                <c:pt idx="3">
                  <c:v>Four or more bedrooms</c:v>
                </c:pt>
              </c:strCache>
            </c:strRef>
          </c:cat>
          <c:val>
            <c:numRef>
              <c:f>'Rental prices'!$F$6:$F$9</c:f>
              <c:numCache>
                <c:formatCode>"£"#,##0</c:formatCode>
                <c:ptCount val="4"/>
                <c:pt idx="0">
                  <c:v>650</c:v>
                </c:pt>
                <c:pt idx="1">
                  <c:v>850</c:v>
                </c:pt>
                <c:pt idx="2">
                  <c:v>995</c:v>
                </c:pt>
                <c:pt idx="3">
                  <c:v>1600</c:v>
                </c:pt>
              </c:numCache>
            </c:numRef>
          </c:val>
        </c:ser>
        <c:dLbls>
          <c:dLblPos val="inBase"/>
          <c:showLegendKey val="0"/>
          <c:showVal val="1"/>
          <c:showCatName val="0"/>
          <c:showSerName val="0"/>
          <c:showPercent val="0"/>
          <c:showBubbleSize val="0"/>
        </c:dLbls>
        <c:gapWidth val="30"/>
        <c:overlap val="-6"/>
        <c:axId val="440663872"/>
        <c:axId val="440664264"/>
      </c:barChart>
      <c:catAx>
        <c:axId val="440663872"/>
        <c:scaling>
          <c:orientation val="minMax"/>
        </c:scaling>
        <c:delete val="0"/>
        <c:axPos val="b"/>
        <c:numFmt formatCode="General" sourceLinked="1"/>
        <c:majorTickMark val="out"/>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664264"/>
        <c:crosses val="autoZero"/>
        <c:auto val="1"/>
        <c:lblAlgn val="ctr"/>
        <c:lblOffset val="100"/>
        <c:noMultiLvlLbl val="0"/>
      </c:catAx>
      <c:valAx>
        <c:axId val="440664264"/>
        <c:scaling>
          <c:orientation val="minMax"/>
          <c:max val="18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GB"/>
                  <a:t>Monthly</a:t>
                </a:r>
                <a:r>
                  <a:rPr lang="en-GB" baseline="0"/>
                  <a:t> Prices</a:t>
                </a:r>
                <a:endParaRPr lang="en-GB"/>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quot;£&quot;#,##0" sourceLinked="1"/>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40663872"/>
        <c:crosses val="autoZero"/>
        <c:crossBetween val="between"/>
      </c:valAx>
      <c:spPr>
        <a:noFill/>
        <a:ln>
          <a:noFill/>
        </a:ln>
        <a:effectLst/>
      </c:spPr>
    </c:plotArea>
    <c:legend>
      <c:legendPos val="b"/>
      <c:layout>
        <c:manualLayout>
          <c:xMode val="edge"/>
          <c:yMode val="edge"/>
          <c:x val="0.28782959341047804"/>
          <c:y val="0.1390750824410307"/>
          <c:w val="0.49383361644752682"/>
          <c:h val="0.10340996770085464"/>
        </c:manualLayout>
      </c:layout>
      <c:overlay val="0"/>
      <c:spPr>
        <a:solidFill>
          <a:schemeClr val="bg1"/>
        </a:solid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noFill/>
      <a:round/>
    </a:ln>
    <a:effectLst/>
  </c:spPr>
  <c:txPr>
    <a:bodyPr/>
    <a:lstStyle/>
    <a:p>
      <a:pPr>
        <a:defRPr sz="8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Median gross weekly pay for full time employees - resident analysis: Southampton and ONS Comparators 2017</a:t>
            </a:r>
            <a:r>
              <a:rPr lang="en-GB" sz="1000" b="1" i="0" u="none" strike="noStrike" baseline="0"/>
              <a:t> </a:t>
            </a:r>
            <a:endParaRPr lang="en-US" sz="1000" b="1"/>
          </a:p>
        </c:rich>
      </c:tx>
      <c:layout>
        <c:manualLayout>
          <c:xMode val="edge"/>
          <c:yMode val="edge"/>
          <c:x val="0.11900998309158399"/>
          <c:y val="1.9938757655293083E-3"/>
        </c:manualLayout>
      </c:layout>
      <c:overlay val="0"/>
      <c:spPr>
        <a:noFill/>
        <a:ln w="25400">
          <a:noFill/>
        </a:ln>
      </c:spPr>
    </c:title>
    <c:autoTitleDeleted val="0"/>
    <c:plotArea>
      <c:layout>
        <c:manualLayout>
          <c:layoutTarget val="inner"/>
          <c:xMode val="edge"/>
          <c:yMode val="edge"/>
          <c:x val="0.19390581717451524"/>
          <c:y val="0.15495360324053981"/>
          <c:w val="0.76638965835641737"/>
          <c:h val="0.67907123814247627"/>
        </c:manualLayout>
      </c:layout>
      <c:barChart>
        <c:barDir val="bar"/>
        <c:grouping val="clustered"/>
        <c:varyColors val="0"/>
        <c:ser>
          <c:idx val="0"/>
          <c:order val="0"/>
          <c:tx>
            <c:strRef>
              <c:f>'LA FT pay R and WP'!$M$7</c:f>
              <c:strCache>
                <c:ptCount val="1"/>
                <c:pt idx="0">
                  <c:v>Gross Weekly Pay - resident</c:v>
                </c:pt>
              </c:strCache>
            </c:strRef>
          </c:tx>
          <c:spPr>
            <a:solidFill>
              <a:srgbClr val="002F6D"/>
            </a:solidFill>
            <a:ln>
              <a:noFill/>
            </a:ln>
          </c:spPr>
          <c:invertIfNegative val="0"/>
          <c:dPt>
            <c:idx val="0"/>
            <c:invertIfNegative val="0"/>
            <c:bubble3D val="0"/>
            <c:spPr>
              <a:pattFill prst="wdUpDiag">
                <a:fgClr>
                  <a:srgbClr val="002F6D"/>
                </a:fgClr>
                <a:bgClr>
                  <a:schemeClr val="bg1"/>
                </a:bgClr>
              </a:pattFill>
              <a:ln>
                <a:noFill/>
              </a:ln>
            </c:spPr>
          </c:dPt>
          <c:dPt>
            <c:idx val="1"/>
            <c:invertIfNegative val="0"/>
            <c:bubble3D val="0"/>
          </c:dPt>
          <c:dPt>
            <c:idx val="7"/>
            <c:invertIfNegative val="0"/>
            <c:bubble3D val="0"/>
            <c:spPr>
              <a:solidFill>
                <a:srgbClr val="FF6B00"/>
              </a:solidFill>
              <a:ln>
                <a:noFill/>
              </a:ln>
            </c:spPr>
          </c:dPt>
          <c:dPt>
            <c:idx val="8"/>
            <c:invertIfNegative val="0"/>
            <c:bubble3D val="0"/>
          </c:dPt>
          <c:dPt>
            <c:idx val="13"/>
            <c:invertIfNegative val="0"/>
            <c:bubble3D val="0"/>
            <c:spPr>
              <a:solidFill>
                <a:srgbClr val="7CA0C5"/>
              </a:solidFill>
              <a:ln>
                <a:noFill/>
              </a:ln>
            </c:spPr>
          </c:dPt>
          <c:dPt>
            <c:idx val="14"/>
            <c:invertIfNegative val="0"/>
            <c:bubble3D val="0"/>
            <c:spPr>
              <a:solidFill>
                <a:srgbClr val="7CA0C5"/>
              </a:solidFill>
              <a:ln>
                <a:noFill/>
              </a:ln>
            </c:spPr>
          </c:dPt>
          <c:dPt>
            <c:idx val="19"/>
            <c:invertIfNegative val="0"/>
            <c:bubble3D val="0"/>
          </c:dPt>
          <c:dLbls>
            <c:dLbl>
              <c:idx val="0"/>
              <c:spPr>
                <a:solidFill>
                  <a:schemeClr val="bg1"/>
                </a:solidFill>
                <a:ln>
                  <a:noFill/>
                </a:ln>
                <a:effectLst/>
              </c:spPr>
              <c:txPr>
                <a:bodyPr wrap="square" lIns="38100" tIns="19050" rIns="38100" bIns="19050" anchor="ctr">
                  <a:spAutoFit/>
                </a:bodyPr>
                <a:lstStyle/>
                <a:p>
                  <a:pPr>
                    <a:defRPr sz="900"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9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'LA FT pay R and WP'!$O$8:$O$23</c:f>
                <c:numCache>
                  <c:formatCode>General</c:formatCode>
                  <c:ptCount val="16"/>
                  <c:pt idx="0">
                    <c:v>3.3348</c:v>
                  </c:pt>
                  <c:pt idx="1">
                    <c:v>66.551000000000002</c:v>
                  </c:pt>
                  <c:pt idx="2">
                    <c:v>30.234399999999997</c:v>
                  </c:pt>
                  <c:pt idx="3">
                    <c:v>23.610400000000006</c:v>
                  </c:pt>
                  <c:pt idx="4">
                    <c:v>43.927399999999999</c:v>
                  </c:pt>
                  <c:pt idx="5">
                    <c:v>45.795000000000002</c:v>
                  </c:pt>
                  <c:pt idx="6">
                    <c:v>30.391999999999999</c:v>
                  </c:pt>
                  <c:pt idx="7">
                    <c:v>44.788799999999995</c:v>
                  </c:pt>
                  <c:pt idx="8">
                    <c:v>49.852799999999995</c:v>
                  </c:pt>
                  <c:pt idx="9">
                    <c:v>56.375</c:v>
                  </c:pt>
                  <c:pt idx="10">
                    <c:v>28.515199999999997</c:v>
                  </c:pt>
                  <c:pt idx="11">
                    <c:v>40.735999999999997</c:v>
                  </c:pt>
                  <c:pt idx="12">
                    <c:v>43.292399999999994</c:v>
                  </c:pt>
                  <c:pt idx="13">
                    <c:v>71.4816</c:v>
                  </c:pt>
                  <c:pt idx="14">
                    <c:v>21.733200000000004</c:v>
                  </c:pt>
                </c:numCache>
              </c:numRef>
            </c:plus>
            <c:minus>
              <c:numRef>
                <c:f>'LA FT pay R and WP'!$O$8:$O$23</c:f>
                <c:numCache>
                  <c:formatCode>General</c:formatCode>
                  <c:ptCount val="16"/>
                  <c:pt idx="0">
                    <c:v>3.3348</c:v>
                  </c:pt>
                  <c:pt idx="1">
                    <c:v>66.551000000000002</c:v>
                  </c:pt>
                  <c:pt idx="2">
                    <c:v>30.234399999999997</c:v>
                  </c:pt>
                  <c:pt idx="3">
                    <c:v>23.610400000000006</c:v>
                  </c:pt>
                  <c:pt idx="4">
                    <c:v>43.927399999999999</c:v>
                  </c:pt>
                  <c:pt idx="5">
                    <c:v>45.795000000000002</c:v>
                  </c:pt>
                  <c:pt idx="6">
                    <c:v>30.391999999999999</c:v>
                  </c:pt>
                  <c:pt idx="7">
                    <c:v>44.788799999999995</c:v>
                  </c:pt>
                  <c:pt idx="8">
                    <c:v>49.852799999999995</c:v>
                  </c:pt>
                  <c:pt idx="9">
                    <c:v>56.375</c:v>
                  </c:pt>
                  <c:pt idx="10">
                    <c:v>28.515199999999997</c:v>
                  </c:pt>
                  <c:pt idx="11">
                    <c:v>40.735999999999997</c:v>
                  </c:pt>
                  <c:pt idx="12">
                    <c:v>43.292399999999994</c:v>
                  </c:pt>
                  <c:pt idx="13">
                    <c:v>71.4816</c:v>
                  </c:pt>
                  <c:pt idx="14">
                    <c:v>21.733200000000004</c:v>
                  </c:pt>
                </c:numCache>
              </c:numRef>
            </c:minus>
          </c:errBars>
          <c:cat>
            <c:strRef>
              <c:f>'LA FT pay R and WP'!$L$8:$L$22</c:f>
              <c:strCache>
                <c:ptCount val="15"/>
                <c:pt idx="0">
                  <c:v>England</c:v>
                </c:pt>
                <c:pt idx="1">
                  <c:v>Bath and North East Somerset</c:v>
                </c:pt>
                <c:pt idx="2">
                  <c:v>Bristol</c:v>
                </c:pt>
                <c:pt idx="3">
                  <c:v>Leeds</c:v>
                </c:pt>
                <c:pt idx="4">
                  <c:v>Coventry</c:v>
                </c:pt>
                <c:pt idx="5">
                  <c:v>Newcastle upon Tyne</c:v>
                </c:pt>
                <c:pt idx="6">
                  <c:v>Sheffield</c:v>
                </c:pt>
                <c:pt idx="7">
                  <c:v>Southampton</c:v>
                </c:pt>
                <c:pt idx="8">
                  <c:v>York</c:v>
                </c:pt>
                <c:pt idx="9">
                  <c:v>Bournemouth</c:v>
                </c:pt>
                <c:pt idx="10">
                  <c:v>Liverpool</c:v>
                </c:pt>
                <c:pt idx="11">
                  <c:v>Plymouth</c:v>
                </c:pt>
                <c:pt idx="12">
                  <c:v>Portsmouth</c:v>
                </c:pt>
                <c:pt idx="13">
                  <c:v>Isle of Wight</c:v>
                </c:pt>
                <c:pt idx="14">
                  <c:v>Hampshire</c:v>
                </c:pt>
              </c:strCache>
            </c:strRef>
          </c:cat>
          <c:val>
            <c:numRef>
              <c:f>'LA FT pay R and WP'!$M$8:$M$22</c:f>
              <c:numCache>
                <c:formatCode>"£"#,##0</c:formatCode>
                <c:ptCount val="15"/>
                <c:pt idx="0">
                  <c:v>555.79999999999995</c:v>
                </c:pt>
                <c:pt idx="1">
                  <c:v>545.5</c:v>
                </c:pt>
                <c:pt idx="2">
                  <c:v>539.9</c:v>
                </c:pt>
                <c:pt idx="3">
                  <c:v>536.6</c:v>
                </c:pt>
                <c:pt idx="4">
                  <c:v>535.70000000000005</c:v>
                </c:pt>
                <c:pt idx="5">
                  <c:v>532.5</c:v>
                </c:pt>
                <c:pt idx="6">
                  <c:v>524</c:v>
                </c:pt>
                <c:pt idx="7">
                  <c:v>520.79999999999995</c:v>
                </c:pt>
                <c:pt idx="8">
                  <c:v>519.29999999999995</c:v>
                </c:pt>
                <c:pt idx="9">
                  <c:v>512.5</c:v>
                </c:pt>
                <c:pt idx="10">
                  <c:v>509.2</c:v>
                </c:pt>
                <c:pt idx="11">
                  <c:v>509.2</c:v>
                </c:pt>
                <c:pt idx="12">
                  <c:v>503.4</c:v>
                </c:pt>
                <c:pt idx="13">
                  <c:v>496.4</c:v>
                </c:pt>
                <c:pt idx="14">
                  <c:v>603.70000000000005</c:v>
                </c:pt>
              </c:numCache>
            </c:numRef>
          </c:val>
        </c:ser>
        <c:dLbls>
          <c:showLegendKey val="0"/>
          <c:showVal val="0"/>
          <c:showCatName val="0"/>
          <c:showSerName val="0"/>
          <c:showPercent val="0"/>
          <c:showBubbleSize val="0"/>
        </c:dLbls>
        <c:gapWidth val="30"/>
        <c:axId val="440665048"/>
        <c:axId val="440665440"/>
      </c:barChart>
      <c:catAx>
        <c:axId val="44066504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0665440"/>
        <c:crosses val="autoZero"/>
        <c:auto val="1"/>
        <c:lblAlgn val="ctr"/>
        <c:lblOffset val="100"/>
        <c:tickLblSkip val="1"/>
        <c:tickMarkSkip val="1"/>
        <c:noMultiLvlLbl val="0"/>
      </c:catAx>
      <c:valAx>
        <c:axId val="440665440"/>
        <c:scaling>
          <c:orientation val="minMax"/>
        </c:scaling>
        <c:delete val="0"/>
        <c:axPos val="b"/>
        <c:majorGridlines>
          <c:spPr>
            <a:ln w="3175">
              <a:solidFill>
                <a:srgbClr val="C0C0C0"/>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Median gross weekly pay</a:t>
                </a:r>
              </a:p>
            </c:rich>
          </c:tx>
          <c:layout>
            <c:manualLayout>
              <c:xMode val="edge"/>
              <c:yMode val="edge"/>
              <c:x val="0.45844875346260394"/>
              <c:y val="0.88796680497925295"/>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0665048"/>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Median gross annual pay for full time employees - resident analysis: Southampton and ONS Comparators 2017</a:t>
            </a:r>
            <a:r>
              <a:rPr lang="en-GB" sz="1000" b="1" i="0" u="none" strike="noStrike" baseline="0"/>
              <a:t> </a:t>
            </a:r>
            <a:endParaRPr lang="en-US" sz="1000"/>
          </a:p>
        </c:rich>
      </c:tx>
      <c:layout>
        <c:manualLayout>
          <c:xMode val="edge"/>
          <c:yMode val="edge"/>
          <c:x val="8.7161802489978749E-2"/>
          <c:y val="2.4159408645347904E-2"/>
        </c:manualLayout>
      </c:layout>
      <c:overlay val="0"/>
      <c:spPr>
        <a:noFill/>
        <a:ln w="25400">
          <a:noFill/>
        </a:ln>
      </c:spPr>
    </c:title>
    <c:autoTitleDeleted val="0"/>
    <c:plotArea>
      <c:layout>
        <c:manualLayout>
          <c:layoutTarget val="inner"/>
          <c:xMode val="edge"/>
          <c:yMode val="edge"/>
          <c:x val="0.19390581717451524"/>
          <c:y val="0.15495360324053981"/>
          <c:w val="0.76638965835641737"/>
          <c:h val="0.67907123814247627"/>
        </c:manualLayout>
      </c:layout>
      <c:barChart>
        <c:barDir val="bar"/>
        <c:grouping val="clustered"/>
        <c:varyColors val="0"/>
        <c:ser>
          <c:idx val="0"/>
          <c:order val="0"/>
          <c:tx>
            <c:strRef>
              <c:f>'LA FT pay R and WP'!$R$7</c:f>
              <c:strCache>
                <c:ptCount val="1"/>
                <c:pt idx="0">
                  <c:v>Gross Annual Pay - resident</c:v>
                </c:pt>
              </c:strCache>
            </c:strRef>
          </c:tx>
          <c:spPr>
            <a:solidFill>
              <a:srgbClr val="002F6D"/>
            </a:solidFill>
          </c:spPr>
          <c:invertIfNegative val="0"/>
          <c:dPt>
            <c:idx val="0"/>
            <c:invertIfNegative val="0"/>
            <c:bubble3D val="0"/>
          </c:dPt>
          <c:dPt>
            <c:idx val="1"/>
            <c:invertIfNegative val="0"/>
            <c:bubble3D val="0"/>
            <c:spPr>
              <a:pattFill prst="wdUpDiag">
                <a:fgClr>
                  <a:srgbClr val="002F6D"/>
                </a:fgClr>
                <a:bgClr>
                  <a:schemeClr val="bg1"/>
                </a:bgClr>
              </a:pattFill>
            </c:spPr>
          </c:dPt>
          <c:dPt>
            <c:idx val="5"/>
            <c:invertIfNegative val="0"/>
            <c:bubble3D val="0"/>
          </c:dPt>
          <c:dPt>
            <c:idx val="6"/>
            <c:invertIfNegative val="0"/>
            <c:bubble3D val="0"/>
            <c:spPr>
              <a:solidFill>
                <a:srgbClr val="FF6B00"/>
              </a:solidFill>
            </c:spPr>
          </c:dPt>
          <c:dPt>
            <c:idx val="13"/>
            <c:invertIfNegative val="0"/>
            <c:bubble3D val="0"/>
            <c:spPr>
              <a:solidFill>
                <a:srgbClr val="7CA0C5"/>
              </a:solidFill>
            </c:spPr>
          </c:dPt>
          <c:dPt>
            <c:idx val="14"/>
            <c:invertIfNegative val="0"/>
            <c:bubble3D val="0"/>
            <c:spPr>
              <a:solidFill>
                <a:srgbClr val="7CA0C5"/>
              </a:solidFill>
            </c:spPr>
          </c:dPt>
          <c:dPt>
            <c:idx val="19"/>
            <c:invertIfNegative val="0"/>
            <c:bubble3D val="0"/>
          </c:dPt>
          <c:dLbls>
            <c:dLbl>
              <c:idx val="1"/>
              <c:spPr>
                <a:solidFill>
                  <a:schemeClr val="bg1"/>
                </a:solidFill>
                <a:ln>
                  <a:noFill/>
                </a:ln>
                <a:effectLst/>
              </c:spPr>
              <c:txPr>
                <a:bodyPr wrap="square" lIns="38100" tIns="19050" rIns="38100" bIns="19050" anchor="ctr">
                  <a:spAutoFit/>
                </a:bodyPr>
                <a:lstStyle/>
                <a:p>
                  <a:pPr>
                    <a:defRPr sz="900"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9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'LA FT pay R and WP'!$T$8:$T$23</c:f>
                <c:numCache>
                  <c:formatCode>General</c:formatCode>
                  <c:ptCount val="16"/>
                  <c:pt idx="0">
                    <c:v>5944.4000000000005</c:v>
                  </c:pt>
                  <c:pt idx="1">
                    <c:v>232.68000000000004</c:v>
                  </c:pt>
                  <c:pt idx="2">
                    <c:v>6255.04</c:v>
                  </c:pt>
                  <c:pt idx="3">
                    <c:v>2406.2800000000002</c:v>
                  </c:pt>
                  <c:pt idx="4">
                    <c:v>2894.7359999999999</c:v>
                  </c:pt>
                  <c:pt idx="5">
                    <c:v>4443.3599999999997</c:v>
                  </c:pt>
                  <c:pt idx="6">
                    <c:v>2793.5759999999996</c:v>
                  </c:pt>
                  <c:pt idx="7">
                    <c:v>1832.7359999999999</c:v>
                  </c:pt>
                  <c:pt idx="8">
                    <c:v>2692.1</c:v>
                  </c:pt>
                  <c:pt idx="9">
                    <c:v>6397.2000000000007</c:v>
                  </c:pt>
                  <c:pt idx="10">
                    <c:v>2398.7699999999995</c:v>
                  </c:pt>
                  <c:pt idx="11">
                    <c:v>3215.8159999999998</c:v>
                  </c:pt>
                  <c:pt idx="12">
                    <c:v>3258.7379999999998</c:v>
                  </c:pt>
                  <c:pt idx="13">
                    <c:v>4651.674</c:v>
                  </c:pt>
                  <c:pt idx="14">
                    <c:v>1661.192</c:v>
                  </c:pt>
                </c:numCache>
              </c:numRef>
            </c:plus>
            <c:minus>
              <c:numRef>
                <c:f>'LA FT pay R and WP'!$T$8:$T$23</c:f>
                <c:numCache>
                  <c:formatCode>General</c:formatCode>
                  <c:ptCount val="16"/>
                  <c:pt idx="0">
                    <c:v>5944.4000000000005</c:v>
                  </c:pt>
                  <c:pt idx="1">
                    <c:v>232.68000000000004</c:v>
                  </c:pt>
                  <c:pt idx="2">
                    <c:v>6255.04</c:v>
                  </c:pt>
                  <c:pt idx="3">
                    <c:v>2406.2800000000002</c:v>
                  </c:pt>
                  <c:pt idx="4">
                    <c:v>2894.7359999999999</c:v>
                  </c:pt>
                  <c:pt idx="5">
                    <c:v>4443.3599999999997</c:v>
                  </c:pt>
                  <c:pt idx="6">
                    <c:v>2793.5759999999996</c:v>
                  </c:pt>
                  <c:pt idx="7">
                    <c:v>1832.7359999999999</c:v>
                  </c:pt>
                  <c:pt idx="8">
                    <c:v>2692.1</c:v>
                  </c:pt>
                  <c:pt idx="9">
                    <c:v>6397.2000000000007</c:v>
                  </c:pt>
                  <c:pt idx="10">
                    <c:v>2398.7699999999995</c:v>
                  </c:pt>
                  <c:pt idx="11">
                    <c:v>3215.8159999999998</c:v>
                  </c:pt>
                  <c:pt idx="12">
                    <c:v>3258.7379999999998</c:v>
                  </c:pt>
                  <c:pt idx="13">
                    <c:v>4651.674</c:v>
                  </c:pt>
                  <c:pt idx="14">
                    <c:v>1661.192</c:v>
                  </c:pt>
                </c:numCache>
              </c:numRef>
            </c:minus>
          </c:errBars>
          <c:cat>
            <c:strRef>
              <c:f>'LA FT pay R and WP'!$Q$8:$Q$22</c:f>
              <c:strCache>
                <c:ptCount val="15"/>
                <c:pt idx="0">
                  <c:v>Bath and North East Somerset</c:v>
                </c:pt>
                <c:pt idx="1">
                  <c:v>England</c:v>
                </c:pt>
                <c:pt idx="2">
                  <c:v>Coventry</c:v>
                </c:pt>
                <c:pt idx="3">
                  <c:v>Bristol</c:v>
                </c:pt>
                <c:pt idx="4">
                  <c:v>Leeds</c:v>
                </c:pt>
                <c:pt idx="5">
                  <c:v>Bournemouth</c:v>
                </c:pt>
                <c:pt idx="6">
                  <c:v>Southampton</c:v>
                </c:pt>
                <c:pt idx="7">
                  <c:v>Sheffield</c:v>
                </c:pt>
                <c:pt idx="8">
                  <c:v>Plymouth</c:v>
                </c:pt>
                <c:pt idx="9">
                  <c:v>Newcastle upon Tyne</c:v>
                </c:pt>
                <c:pt idx="10">
                  <c:v>Portsmouth</c:v>
                </c:pt>
                <c:pt idx="11">
                  <c:v>York</c:v>
                </c:pt>
                <c:pt idx="12">
                  <c:v>Liverpool</c:v>
                </c:pt>
                <c:pt idx="13">
                  <c:v>Isle of Wight</c:v>
                </c:pt>
                <c:pt idx="14">
                  <c:v>Hampshire</c:v>
                </c:pt>
              </c:strCache>
            </c:strRef>
          </c:cat>
          <c:val>
            <c:numRef>
              <c:f>'LA FT pay R and WP'!$R$8:$R$22</c:f>
              <c:numCache>
                <c:formatCode>"£"#,##0</c:formatCode>
                <c:ptCount val="15"/>
                <c:pt idx="0">
                  <c:v>29722</c:v>
                </c:pt>
                <c:pt idx="1">
                  <c:v>29085</c:v>
                </c:pt>
                <c:pt idx="2">
                  <c:v>28432</c:v>
                </c:pt>
                <c:pt idx="3">
                  <c:v>27980</c:v>
                </c:pt>
                <c:pt idx="4">
                  <c:v>27834</c:v>
                </c:pt>
                <c:pt idx="5">
                  <c:v>27771</c:v>
                </c:pt>
                <c:pt idx="6">
                  <c:v>27388</c:v>
                </c:pt>
                <c:pt idx="7">
                  <c:v>26952</c:v>
                </c:pt>
                <c:pt idx="8">
                  <c:v>26921</c:v>
                </c:pt>
                <c:pt idx="9">
                  <c:v>26655</c:v>
                </c:pt>
                <c:pt idx="10">
                  <c:v>26653</c:v>
                </c:pt>
                <c:pt idx="11">
                  <c:v>25934</c:v>
                </c:pt>
                <c:pt idx="12">
                  <c:v>25863</c:v>
                </c:pt>
                <c:pt idx="13">
                  <c:v>26133</c:v>
                </c:pt>
                <c:pt idx="14">
                  <c:v>31946</c:v>
                </c:pt>
              </c:numCache>
            </c:numRef>
          </c:val>
        </c:ser>
        <c:dLbls>
          <c:showLegendKey val="0"/>
          <c:showVal val="0"/>
          <c:showCatName val="0"/>
          <c:showSerName val="0"/>
          <c:showPercent val="0"/>
          <c:showBubbleSize val="0"/>
        </c:dLbls>
        <c:gapWidth val="30"/>
        <c:axId val="440666224"/>
        <c:axId val="440666616"/>
      </c:barChart>
      <c:catAx>
        <c:axId val="44066622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0666616"/>
        <c:crosses val="autoZero"/>
        <c:auto val="1"/>
        <c:lblAlgn val="ctr"/>
        <c:lblOffset val="100"/>
        <c:tickLblSkip val="1"/>
        <c:tickMarkSkip val="1"/>
        <c:noMultiLvlLbl val="0"/>
      </c:catAx>
      <c:valAx>
        <c:axId val="440666616"/>
        <c:scaling>
          <c:orientation val="minMax"/>
        </c:scaling>
        <c:delete val="0"/>
        <c:axPos val="b"/>
        <c:majorGridlines>
          <c:spPr>
            <a:ln w="3175">
              <a:solidFill>
                <a:srgbClr val="C0C0C0"/>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Median gross annual pay</a:t>
                </a:r>
              </a:p>
            </c:rich>
          </c:tx>
          <c:layout>
            <c:manualLayout>
              <c:xMode val="edge"/>
              <c:yMode val="edge"/>
              <c:x val="0.45844875346260394"/>
              <c:y val="0.88796680497925295"/>
            </c:manualLayout>
          </c:layout>
          <c:overlay val="0"/>
          <c:spPr>
            <a:noFill/>
            <a:ln w="25400">
              <a:noFill/>
            </a:ln>
          </c:spPr>
        </c:title>
        <c:numFmt formatCode="&quot;£&quot;#,##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0666224"/>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Gross disposable household income, per head are current base prices: Southampton and ONS Comparators 2016</a:t>
            </a:r>
            <a:r>
              <a:rPr lang="en-GB" sz="1000" b="1" i="0" u="none" strike="noStrike" baseline="0"/>
              <a:t> (provisional)</a:t>
            </a:r>
            <a:endParaRPr lang="en-US"/>
          </a:p>
        </c:rich>
      </c:tx>
      <c:layout>
        <c:manualLayout>
          <c:xMode val="edge"/>
          <c:yMode val="edge"/>
          <c:x val="0.12626954871638274"/>
          <c:y val="2.1438402876805755E-2"/>
        </c:manualLayout>
      </c:layout>
      <c:overlay val="0"/>
      <c:spPr>
        <a:noFill/>
        <a:ln w="25400">
          <a:noFill/>
        </a:ln>
      </c:spPr>
    </c:title>
    <c:autoTitleDeleted val="0"/>
    <c:plotArea>
      <c:layout>
        <c:manualLayout>
          <c:layoutTarget val="inner"/>
          <c:xMode val="edge"/>
          <c:yMode val="edge"/>
          <c:x val="0.19390581717451524"/>
          <c:y val="0.15495360324053981"/>
          <c:w val="0.76638965835641737"/>
          <c:h val="0.67907123814247627"/>
        </c:manualLayout>
      </c:layout>
      <c:barChart>
        <c:barDir val="bar"/>
        <c:grouping val="clustered"/>
        <c:varyColors val="0"/>
        <c:ser>
          <c:idx val="0"/>
          <c:order val="0"/>
          <c:tx>
            <c:strRef>
              <c:f>'GDHI per head'!$C$5</c:f>
              <c:strCache>
                <c:ptCount val="1"/>
                <c:pt idx="0">
                  <c:v>GDHI 2016</c:v>
                </c:pt>
              </c:strCache>
            </c:strRef>
          </c:tx>
          <c:spPr>
            <a:solidFill>
              <a:srgbClr val="002F6D"/>
            </a:solidFill>
            <a:ln w="25400">
              <a:noFill/>
            </a:ln>
          </c:spPr>
          <c:invertIfNegative val="0"/>
          <c:dPt>
            <c:idx val="0"/>
            <c:invertIfNegative val="0"/>
            <c:bubble3D val="0"/>
          </c:dPt>
          <c:dPt>
            <c:idx val="1"/>
            <c:invertIfNegative val="0"/>
            <c:bubble3D val="0"/>
            <c:spPr>
              <a:pattFill prst="wdUpDiag">
                <a:fgClr>
                  <a:srgbClr val="002F6D"/>
                </a:fgClr>
                <a:bgClr>
                  <a:schemeClr val="bg1"/>
                </a:bgClr>
              </a:pattFill>
              <a:ln w="25400">
                <a:noFill/>
              </a:ln>
            </c:spPr>
          </c:dPt>
          <c:dPt>
            <c:idx val="2"/>
            <c:invertIfNegative val="0"/>
            <c:bubble3D val="0"/>
          </c:dPt>
          <c:dPt>
            <c:idx val="5"/>
            <c:invertIfNegative val="0"/>
            <c:bubble3D val="0"/>
          </c:dPt>
          <c:dPt>
            <c:idx val="6"/>
            <c:invertIfNegative val="0"/>
            <c:bubble3D val="0"/>
          </c:dPt>
          <c:dPt>
            <c:idx val="7"/>
            <c:invertIfNegative val="0"/>
            <c:bubble3D val="0"/>
          </c:dPt>
          <c:dPt>
            <c:idx val="8"/>
            <c:invertIfNegative val="0"/>
            <c:bubble3D val="0"/>
          </c:dPt>
          <c:dPt>
            <c:idx val="9"/>
            <c:invertIfNegative val="0"/>
            <c:bubble3D val="0"/>
          </c:dPt>
          <c:dPt>
            <c:idx val="10"/>
            <c:invertIfNegative val="0"/>
            <c:bubble3D val="0"/>
            <c:spPr>
              <a:solidFill>
                <a:srgbClr val="FF6B00"/>
              </a:solidFill>
              <a:ln w="25400">
                <a:noFill/>
              </a:ln>
            </c:spPr>
          </c:dPt>
          <c:dPt>
            <c:idx val="11"/>
            <c:invertIfNegative val="0"/>
            <c:bubble3D val="0"/>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1"/>
              <c:spPr>
                <a:solidFill>
                  <a:schemeClr val="bg1"/>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dLbl>
              <c:idx val="6"/>
              <c:tx>
                <c:rich>
                  <a:bodyPr/>
                  <a:lstStyle/>
                  <a:p>
                    <a:fld id="{3770F393-98B2-4E83-AD0F-F2A60BBEA156}" type="VALUE">
                      <a:rPr lang="en-US" sz="800">
                        <a:solidFill>
                          <a:schemeClr val="bg1"/>
                        </a:solidFill>
                      </a:rPr>
                      <a:pPr/>
                      <a:t>[VALUE]</a:t>
                    </a:fld>
                    <a:endParaRPr lang="en-GB"/>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'GDHI per head'!$B$6:$B$20</c:f>
              <c:strCache>
                <c:ptCount val="15"/>
                <c:pt idx="0">
                  <c:v>Bath and North East Somerset</c:v>
                </c:pt>
                <c:pt idx="1">
                  <c:v>England</c:v>
                </c:pt>
                <c:pt idx="2">
                  <c:v>Bournemouth</c:v>
                </c:pt>
                <c:pt idx="3">
                  <c:v>York</c:v>
                </c:pt>
                <c:pt idx="4">
                  <c:v>Bristol</c:v>
                </c:pt>
                <c:pt idx="5">
                  <c:v>Leeds</c:v>
                </c:pt>
                <c:pt idx="6">
                  <c:v>Newcastle upon Tyne</c:v>
                </c:pt>
                <c:pt idx="7">
                  <c:v>Plymouth</c:v>
                </c:pt>
                <c:pt idx="8">
                  <c:v>Portsmouth</c:v>
                </c:pt>
                <c:pt idx="9">
                  <c:v>Sheffield</c:v>
                </c:pt>
                <c:pt idx="10">
                  <c:v>Southampton</c:v>
                </c:pt>
                <c:pt idx="11">
                  <c:v>Liverpool</c:v>
                </c:pt>
                <c:pt idx="12">
                  <c:v>Coventry</c:v>
                </c:pt>
                <c:pt idx="13">
                  <c:v>Hampshire</c:v>
                </c:pt>
                <c:pt idx="14">
                  <c:v>Isle of Wight</c:v>
                </c:pt>
              </c:strCache>
            </c:strRef>
          </c:cat>
          <c:val>
            <c:numRef>
              <c:f>'GDHI per head'!$C$6:$C$20</c:f>
              <c:numCache>
                <c:formatCode>"£"#,##0</c:formatCode>
                <c:ptCount val="15"/>
                <c:pt idx="0">
                  <c:v>21955</c:v>
                </c:pt>
                <c:pt idx="1">
                  <c:v>19878</c:v>
                </c:pt>
                <c:pt idx="2">
                  <c:v>19448</c:v>
                </c:pt>
                <c:pt idx="3">
                  <c:v>18070</c:v>
                </c:pt>
                <c:pt idx="4">
                  <c:v>17633</c:v>
                </c:pt>
                <c:pt idx="5">
                  <c:v>16814</c:v>
                </c:pt>
                <c:pt idx="6">
                  <c:v>16180</c:v>
                </c:pt>
                <c:pt idx="7">
                  <c:v>15147</c:v>
                </c:pt>
                <c:pt idx="8">
                  <c:v>15066</c:v>
                </c:pt>
                <c:pt idx="9">
                  <c:v>15057</c:v>
                </c:pt>
                <c:pt idx="10">
                  <c:v>14797</c:v>
                </c:pt>
                <c:pt idx="11">
                  <c:v>14538</c:v>
                </c:pt>
                <c:pt idx="12">
                  <c:v>14175</c:v>
                </c:pt>
                <c:pt idx="13">
                  <c:v>22574</c:v>
                </c:pt>
                <c:pt idx="14">
                  <c:v>16781</c:v>
                </c:pt>
              </c:numCache>
            </c:numRef>
          </c:val>
        </c:ser>
        <c:dLbls>
          <c:showLegendKey val="0"/>
          <c:showVal val="0"/>
          <c:showCatName val="0"/>
          <c:showSerName val="0"/>
          <c:showPercent val="0"/>
          <c:showBubbleSize val="0"/>
        </c:dLbls>
        <c:gapWidth val="30"/>
        <c:axId val="431258984"/>
        <c:axId val="431259376"/>
      </c:barChart>
      <c:catAx>
        <c:axId val="43125898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1259376"/>
        <c:crosses val="autoZero"/>
        <c:auto val="1"/>
        <c:lblAlgn val="ctr"/>
        <c:lblOffset val="100"/>
        <c:tickLblSkip val="1"/>
        <c:tickMarkSkip val="1"/>
        <c:noMultiLvlLbl val="0"/>
      </c:catAx>
      <c:valAx>
        <c:axId val="431259376"/>
        <c:scaling>
          <c:orientation val="minMax"/>
        </c:scaling>
        <c:delete val="0"/>
        <c:axPos val="b"/>
        <c:majorGridlines>
          <c:spPr>
            <a:ln w="3175">
              <a:solidFill>
                <a:srgbClr val="C0C0C0"/>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Income</a:t>
                </a:r>
              </a:p>
            </c:rich>
          </c:tx>
          <c:layout>
            <c:manualLayout>
              <c:xMode val="edge"/>
              <c:yMode val="edge"/>
              <c:x val="0.53217176585633807"/>
              <c:y val="0.88796675415573056"/>
            </c:manualLayout>
          </c:layout>
          <c:overlay val="0"/>
          <c:spPr>
            <a:noFill/>
            <a:ln w="25400">
              <a:noFill/>
            </a:ln>
          </c:spPr>
        </c:title>
        <c:numFmt formatCode="&quot;£&quot;#,##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1258984"/>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50" b="0" i="0" u="none" strike="noStrike" baseline="0">
          <a:solidFill>
            <a:srgbClr val="000000"/>
          </a:solidFill>
          <a:latin typeface="Arial"/>
          <a:ea typeface="Arial"/>
          <a:cs typeface="Arial"/>
        </a:defRPr>
      </a:pPr>
      <a:endParaRPr lang="en-US"/>
    </a:p>
  </c:txPr>
  <c:printSettings>
    <c:headerFooter alignWithMargins="0"/>
    <c:pageMargins b="1" l="0.75000000000000011" r="0.75000000000000011" t="1" header="0.5" footer="0.5"/>
    <c:pageSetup paperSize="9" orientation="landscape"/>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50"/>
              <a:t>Gross disposable household income, at current basic prices: Southampton, South East and England trend 1997 to 2016 (provisional)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0141410895066679E-2"/>
          <c:y val="0.1529558157561911"/>
          <c:w val="0.87051618547681553"/>
          <c:h val="0.67410396617089519"/>
        </c:manualLayout>
      </c:layout>
      <c:lineChart>
        <c:grouping val="standard"/>
        <c:varyColors val="0"/>
        <c:ser>
          <c:idx val="0"/>
          <c:order val="0"/>
          <c:tx>
            <c:strRef>
              <c:f>'GDHI per Head trend'!$B$5</c:f>
              <c:strCache>
                <c:ptCount val="1"/>
                <c:pt idx="0">
                  <c:v>Southampton</c:v>
                </c:pt>
              </c:strCache>
            </c:strRef>
          </c:tx>
          <c:spPr>
            <a:ln w="28575" cap="rnd">
              <a:solidFill>
                <a:srgbClr val="002F6D"/>
              </a:solidFill>
              <a:round/>
            </a:ln>
            <a:effectLst/>
          </c:spPr>
          <c:marker>
            <c:symbol val="diamond"/>
            <c:size val="5"/>
            <c:spPr>
              <a:solidFill>
                <a:srgbClr val="FFFF00"/>
              </a:solidFill>
              <a:ln w="9525">
                <a:solidFill>
                  <a:srgbClr val="002F6D"/>
                </a:solidFill>
              </a:ln>
              <a:effectLst/>
            </c:spPr>
          </c:marker>
          <c:dLbls>
            <c:dLbl>
              <c:idx val="0"/>
              <c:layout>
                <c:manualLayout>
                  <c:x val="-2.8199784182901869E-2"/>
                  <c:y val="-4.4316137450541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9.5835293832849454E-4"/>
                  <c:y val="4.3925481737941245E-3"/>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9.8746357914103076E-4"/>
                  <c:y val="1.830931549503280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3.4037233735310424E-2"/>
                  <c:y val="4.61428501375102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1.4579068560615173E-2"/>
                  <c:y val="-5.127452111116073E-2"/>
                </c:manualLayout>
              </c:layout>
              <c:dLblPos val="r"/>
              <c:showLegendKey val="0"/>
              <c:showVal val="1"/>
              <c:showCatName val="0"/>
              <c:showSerName val="0"/>
              <c:showPercent val="0"/>
              <c:showBubbleSize val="0"/>
              <c:extLst>
                <c:ext xmlns:c15="http://schemas.microsoft.com/office/drawing/2012/chart" uri="{CE6537A1-D6FC-4f65-9D91-7224C49458BB}"/>
              </c:extLst>
            </c:dLbl>
            <c:dLbl>
              <c:idx val="7"/>
              <c:layout>
                <c:manualLayout>
                  <c:x val="-9.5835293832849454E-4"/>
                  <c:y val="4.392548173793997E-3"/>
                </c:manualLayout>
              </c:layout>
              <c:dLblPos val="r"/>
              <c:showLegendKey val="0"/>
              <c:showVal val="1"/>
              <c:showCatName val="0"/>
              <c:showSerName val="0"/>
              <c:showPercent val="0"/>
              <c:showBubbleSize val="0"/>
              <c:extLst>
                <c:ext xmlns:c15="http://schemas.microsoft.com/office/drawing/2012/chart" uri="{CE6537A1-D6FC-4f65-9D91-7224C49458BB}"/>
              </c:extLst>
            </c:dLbl>
            <c:dLbl>
              <c:idx val="8"/>
              <c:layout>
                <c:manualLayout>
                  <c:x val="-4.18204998051886E-2"/>
                  <c:y val="-3.7357753789922017E-2"/>
                </c:manualLayout>
              </c:layout>
              <c:dLblPos val="r"/>
              <c:showLegendKey val="0"/>
              <c:showVal val="1"/>
              <c:showCatName val="0"/>
              <c:showSerName val="0"/>
              <c:showPercent val="0"/>
              <c:showBubbleSize val="0"/>
              <c:extLst>
                <c:ext xmlns:c15="http://schemas.microsoft.com/office/drawing/2012/chart" uri="{CE6537A1-D6FC-4f65-9D91-7224C49458BB}"/>
              </c:extLst>
            </c:dLbl>
            <c:dLbl>
              <c:idx val="9"/>
              <c:layout>
                <c:manualLayout>
                  <c:x val="-2.2362334630493273E-2"/>
                  <c:y val="-4.083694562023169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1"/>
              <c:layout>
                <c:manualLayout>
                  <c:x val="-2.4308151147962871E-2"/>
                  <c:y val="-4.4316137450541374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2"/>
              <c:layout>
                <c:manualLayout>
                  <c:x val="-4.3766316322658053E-2"/>
                  <c:y val="1.483012366472315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3"/>
              <c:layout>
                <c:manualLayout>
                  <c:x val="9.8746357914088808E-4"/>
                  <c:y val="-2.5658354868252319E-3"/>
                </c:manualLayout>
              </c:layout>
              <c:dLblPos val="r"/>
              <c:showLegendKey val="0"/>
              <c:showVal val="1"/>
              <c:showCatName val="0"/>
              <c:showSerName val="0"/>
              <c:showPercent val="0"/>
              <c:showBubbleSize val="0"/>
              <c:extLst>
                <c:ext xmlns:c15="http://schemas.microsoft.com/office/drawing/2012/chart" uri="{CE6537A1-D6FC-4f65-9D91-7224C49458BB}"/>
              </c:extLst>
            </c:dLbl>
            <c:dLbl>
              <c:idx val="16"/>
              <c:layout>
                <c:manualLayout>
                  <c:x val="-9.5835293832849454E-4"/>
                  <c:y val="1.4830123664723031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7"/>
              <c:layout>
                <c:manualLayout>
                  <c:x val="-2.2362334630493273E-2"/>
                  <c:y val="-5.823290477178014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8"/>
              <c:layout>
                <c:manualLayout>
                  <c:x val="-3.8761080520068273E-3"/>
                  <c:y val="-2.5938257729134124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'GDHI per Head trend'!$J$7:$J$25</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'GDHI per Head trend'!$D$7:$D$25</c:f>
              <c:numCache>
                <c:formatCode>0.0</c:formatCode>
                <c:ptCount val="19"/>
                <c:pt idx="0">
                  <c:v>1.2</c:v>
                </c:pt>
                <c:pt idx="1">
                  <c:v>0.7</c:v>
                </c:pt>
                <c:pt idx="2">
                  <c:v>7.4</c:v>
                </c:pt>
                <c:pt idx="3">
                  <c:v>4.7</c:v>
                </c:pt>
                <c:pt idx="4">
                  <c:v>4.5</c:v>
                </c:pt>
                <c:pt idx="5">
                  <c:v>1.6</c:v>
                </c:pt>
                <c:pt idx="6">
                  <c:v>3.5</c:v>
                </c:pt>
                <c:pt idx="7">
                  <c:v>2</c:v>
                </c:pt>
                <c:pt idx="8">
                  <c:v>4.4000000000000004</c:v>
                </c:pt>
                <c:pt idx="9">
                  <c:v>5.7</c:v>
                </c:pt>
                <c:pt idx="10">
                  <c:v>2.5</c:v>
                </c:pt>
                <c:pt idx="11">
                  <c:v>3.5</c:v>
                </c:pt>
                <c:pt idx="12">
                  <c:v>0.6</c:v>
                </c:pt>
                <c:pt idx="13">
                  <c:v>2.4</c:v>
                </c:pt>
                <c:pt idx="14">
                  <c:v>3.8</c:v>
                </c:pt>
                <c:pt idx="15">
                  <c:v>3.2</c:v>
                </c:pt>
                <c:pt idx="16">
                  <c:v>2.4</c:v>
                </c:pt>
                <c:pt idx="17">
                  <c:v>5.7</c:v>
                </c:pt>
                <c:pt idx="18">
                  <c:v>0.2</c:v>
                </c:pt>
              </c:numCache>
            </c:numRef>
          </c:val>
          <c:smooth val="0"/>
        </c:ser>
        <c:ser>
          <c:idx val="1"/>
          <c:order val="1"/>
          <c:tx>
            <c:strRef>
              <c:f>'GDHI per Head trend'!$F$5</c:f>
              <c:strCache>
                <c:ptCount val="1"/>
                <c:pt idx="0">
                  <c:v>South East</c:v>
                </c:pt>
              </c:strCache>
            </c:strRef>
          </c:tx>
          <c:spPr>
            <a:ln w="28575" cap="rnd">
              <a:solidFill>
                <a:schemeClr val="accent2"/>
              </a:solidFill>
              <a:round/>
            </a:ln>
            <a:effectLst/>
          </c:spPr>
          <c:marker>
            <c:symbol val="circle"/>
            <c:size val="5"/>
            <c:spPr>
              <a:solidFill>
                <a:srgbClr val="FFFF00"/>
              </a:solidFill>
              <a:ln w="9525">
                <a:solidFill>
                  <a:schemeClr val="accent2"/>
                </a:solidFill>
              </a:ln>
              <a:effectLst/>
            </c:spPr>
          </c:marker>
          <c:cat>
            <c:numRef>
              <c:f>'GDHI per Head trend'!$J$7:$J$25</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'GDHI per Head trend'!$H$7:$H$25</c:f>
              <c:numCache>
                <c:formatCode>0.0</c:formatCode>
                <c:ptCount val="19"/>
                <c:pt idx="0">
                  <c:v>3.7</c:v>
                </c:pt>
                <c:pt idx="1">
                  <c:v>3.5</c:v>
                </c:pt>
                <c:pt idx="2">
                  <c:v>7.1</c:v>
                </c:pt>
                <c:pt idx="3">
                  <c:v>3.5</c:v>
                </c:pt>
                <c:pt idx="4">
                  <c:v>3.2</c:v>
                </c:pt>
                <c:pt idx="5">
                  <c:v>1.5</c:v>
                </c:pt>
                <c:pt idx="6">
                  <c:v>3.9</c:v>
                </c:pt>
                <c:pt idx="7">
                  <c:v>4.4000000000000004</c:v>
                </c:pt>
                <c:pt idx="8">
                  <c:v>5.4</c:v>
                </c:pt>
                <c:pt idx="9">
                  <c:v>5.2</c:v>
                </c:pt>
                <c:pt idx="10">
                  <c:v>3.2</c:v>
                </c:pt>
                <c:pt idx="11">
                  <c:v>2.5</c:v>
                </c:pt>
                <c:pt idx="12">
                  <c:v>0.7</c:v>
                </c:pt>
                <c:pt idx="13">
                  <c:v>2.2000000000000002</c:v>
                </c:pt>
                <c:pt idx="14">
                  <c:v>5.3</c:v>
                </c:pt>
                <c:pt idx="15">
                  <c:v>4.2</c:v>
                </c:pt>
                <c:pt idx="16">
                  <c:v>2.6</c:v>
                </c:pt>
                <c:pt idx="17">
                  <c:v>7</c:v>
                </c:pt>
                <c:pt idx="18">
                  <c:v>1.2</c:v>
                </c:pt>
              </c:numCache>
            </c:numRef>
          </c:val>
          <c:smooth val="0"/>
        </c:ser>
        <c:ser>
          <c:idx val="2"/>
          <c:order val="2"/>
          <c:tx>
            <c:strRef>
              <c:f>'GDHI per Head trend'!$J$5</c:f>
              <c:strCache>
                <c:ptCount val="1"/>
                <c:pt idx="0">
                  <c:v>England</c:v>
                </c:pt>
              </c:strCache>
            </c:strRef>
          </c:tx>
          <c:spPr>
            <a:ln w="28575" cap="rnd">
              <a:solidFill>
                <a:srgbClr val="7CA0C5"/>
              </a:solidFill>
              <a:round/>
            </a:ln>
            <a:effectLst/>
          </c:spPr>
          <c:marker>
            <c:symbol val="triangle"/>
            <c:size val="5"/>
            <c:spPr>
              <a:solidFill>
                <a:srgbClr val="002F6D"/>
              </a:solidFill>
              <a:ln w="9525">
                <a:solidFill>
                  <a:srgbClr val="F725DE"/>
                </a:solidFill>
              </a:ln>
              <a:effectLst/>
            </c:spPr>
          </c:marker>
          <c:cat>
            <c:numRef>
              <c:f>'GDHI per Head trend'!$J$7:$J$25</c:f>
              <c:numCache>
                <c:formatCode>General</c:formatCode>
                <c:ptCount val="19"/>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numCache>
            </c:numRef>
          </c:cat>
          <c:val>
            <c:numRef>
              <c:f>'GDHI per Head trend'!$L$7:$L$25</c:f>
              <c:numCache>
                <c:formatCode>0.0</c:formatCode>
                <c:ptCount val="19"/>
                <c:pt idx="0">
                  <c:v>4</c:v>
                </c:pt>
                <c:pt idx="1">
                  <c:v>4.0999999999999996</c:v>
                </c:pt>
                <c:pt idx="2">
                  <c:v>6.9</c:v>
                </c:pt>
                <c:pt idx="3">
                  <c:v>4.0999999999999996</c:v>
                </c:pt>
                <c:pt idx="4">
                  <c:v>3</c:v>
                </c:pt>
                <c:pt idx="5">
                  <c:v>2.8</c:v>
                </c:pt>
                <c:pt idx="6">
                  <c:v>4</c:v>
                </c:pt>
                <c:pt idx="7">
                  <c:v>4.3</c:v>
                </c:pt>
                <c:pt idx="8">
                  <c:v>4.8</c:v>
                </c:pt>
                <c:pt idx="9">
                  <c:v>5.0999999999999996</c:v>
                </c:pt>
                <c:pt idx="10">
                  <c:v>3.4</c:v>
                </c:pt>
                <c:pt idx="11">
                  <c:v>2.6</c:v>
                </c:pt>
                <c:pt idx="12">
                  <c:v>0.9</c:v>
                </c:pt>
                <c:pt idx="13">
                  <c:v>2</c:v>
                </c:pt>
                <c:pt idx="14">
                  <c:v>5.3</c:v>
                </c:pt>
                <c:pt idx="15">
                  <c:v>4</c:v>
                </c:pt>
                <c:pt idx="16">
                  <c:v>3.2</c:v>
                </c:pt>
                <c:pt idx="17">
                  <c:v>6.6</c:v>
                </c:pt>
                <c:pt idx="18">
                  <c:v>1.5</c:v>
                </c:pt>
              </c:numCache>
            </c:numRef>
          </c:val>
          <c:smooth val="0"/>
        </c:ser>
        <c:dLbls>
          <c:showLegendKey val="0"/>
          <c:showVal val="0"/>
          <c:showCatName val="0"/>
          <c:showSerName val="0"/>
          <c:showPercent val="0"/>
          <c:showBubbleSize val="0"/>
        </c:dLbls>
        <c:marker val="1"/>
        <c:smooth val="0"/>
        <c:axId val="431260552"/>
        <c:axId val="431260944"/>
      </c:lineChart>
      <c:catAx>
        <c:axId val="431260552"/>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260944"/>
        <c:crosses val="autoZero"/>
        <c:auto val="1"/>
        <c:lblAlgn val="ctr"/>
        <c:lblOffset val="100"/>
        <c:noMultiLvlLbl val="0"/>
      </c:catAx>
      <c:valAx>
        <c:axId val="4312609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Percentage growth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0"/>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260552"/>
        <c:crosses val="autoZero"/>
        <c:crossBetween val="between"/>
      </c:valAx>
      <c:spPr>
        <a:noFill/>
        <a:ln>
          <a:noFill/>
        </a:ln>
        <a:effectLst/>
      </c:spPr>
    </c:plotArea>
    <c:legend>
      <c:legendPos val="t"/>
      <c:layout>
        <c:manualLayout>
          <c:xMode val="edge"/>
          <c:yMode val="edge"/>
          <c:x val="0.29509704144124843"/>
          <c:y val="0.16801381692573403"/>
          <c:w val="0.51673612227043053"/>
          <c:h val="5.82905634205050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050"/>
              <a:t>Gross disposable household income, per head at current basic prices: Southampton, South East and England trend 1997 to 2016 (provisional)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81729069580588"/>
          <c:y val="0.146047352889179"/>
          <c:w val="0.84393432963736681"/>
          <c:h val="0.68101233459807176"/>
        </c:manualLayout>
      </c:layout>
      <c:lineChart>
        <c:grouping val="standard"/>
        <c:varyColors val="0"/>
        <c:ser>
          <c:idx val="0"/>
          <c:order val="0"/>
          <c:tx>
            <c:strRef>
              <c:f>'GDHI per Head trend'!$B$5</c:f>
              <c:strCache>
                <c:ptCount val="1"/>
                <c:pt idx="0">
                  <c:v>Southampton</c:v>
                </c:pt>
              </c:strCache>
            </c:strRef>
          </c:tx>
          <c:spPr>
            <a:ln w="28575" cap="rnd">
              <a:solidFill>
                <a:srgbClr val="002F6D"/>
              </a:solidFill>
              <a:round/>
            </a:ln>
            <a:effectLst/>
          </c:spPr>
          <c:marker>
            <c:symbol val="diamond"/>
            <c:size val="5"/>
            <c:spPr>
              <a:solidFill>
                <a:srgbClr val="FFFF00"/>
              </a:solidFill>
              <a:ln w="9525">
                <a:solidFill>
                  <a:srgbClr val="002F6D"/>
                </a:solidFill>
              </a:ln>
              <a:effectLst/>
            </c:spPr>
          </c:marker>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'GDHI per Head trend'!$B$6:$B$25</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'GDHI per Head trend'!$C$6:$C$25</c:f>
              <c:numCache>
                <c:formatCode>"£"#,##0</c:formatCode>
                <c:ptCount val="20"/>
                <c:pt idx="0">
                  <c:v>9627</c:v>
                </c:pt>
                <c:pt idx="1">
                  <c:v>9655</c:v>
                </c:pt>
                <c:pt idx="2">
                  <c:v>9699</c:v>
                </c:pt>
                <c:pt idx="3">
                  <c:v>10356</c:v>
                </c:pt>
                <c:pt idx="4">
                  <c:v>10735</c:v>
                </c:pt>
                <c:pt idx="5">
                  <c:v>11176</c:v>
                </c:pt>
                <c:pt idx="6">
                  <c:v>11276</c:v>
                </c:pt>
                <c:pt idx="7">
                  <c:v>11589</c:v>
                </c:pt>
                <c:pt idx="8">
                  <c:v>11666</c:v>
                </c:pt>
                <c:pt idx="9">
                  <c:v>12177</c:v>
                </c:pt>
                <c:pt idx="10">
                  <c:v>12842</c:v>
                </c:pt>
                <c:pt idx="11">
                  <c:v>13095</c:v>
                </c:pt>
                <c:pt idx="12">
                  <c:v>13460</c:v>
                </c:pt>
                <c:pt idx="13">
                  <c:v>13358</c:v>
                </c:pt>
                <c:pt idx="14">
                  <c:v>13515</c:v>
                </c:pt>
                <c:pt idx="15">
                  <c:v>13873</c:v>
                </c:pt>
                <c:pt idx="16">
                  <c:v>14230</c:v>
                </c:pt>
                <c:pt idx="17">
                  <c:v>14443</c:v>
                </c:pt>
                <c:pt idx="18">
                  <c:v>15022</c:v>
                </c:pt>
                <c:pt idx="19">
                  <c:v>14797</c:v>
                </c:pt>
              </c:numCache>
            </c:numRef>
          </c:val>
          <c:smooth val="0"/>
        </c:ser>
        <c:ser>
          <c:idx val="1"/>
          <c:order val="1"/>
          <c:tx>
            <c:strRef>
              <c:f>'GDHI per Head trend'!$F$5</c:f>
              <c:strCache>
                <c:ptCount val="1"/>
                <c:pt idx="0">
                  <c:v>South East</c:v>
                </c:pt>
              </c:strCache>
            </c:strRef>
          </c:tx>
          <c:spPr>
            <a:ln w="28575" cap="rnd">
              <a:solidFill>
                <a:schemeClr val="accent2"/>
              </a:solidFill>
              <a:round/>
            </a:ln>
            <a:effectLst/>
          </c:spPr>
          <c:marker>
            <c:symbol val="circle"/>
            <c:size val="5"/>
            <c:spPr>
              <a:solidFill>
                <a:srgbClr val="FFFF00"/>
              </a:solidFill>
              <a:ln w="9525">
                <a:solidFill>
                  <a:schemeClr val="accent2"/>
                </a:solidFill>
              </a:ln>
              <a:effectLst/>
            </c:spPr>
          </c:marker>
          <c:cat>
            <c:numRef>
              <c:f>'GDHI per Head trend'!$B$6:$B$25</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'GDHI per Head trend'!$G$6:$G$25</c:f>
              <c:numCache>
                <c:formatCode>"£"#,##0</c:formatCode>
                <c:ptCount val="20"/>
                <c:pt idx="0">
                  <c:v>12948</c:v>
                </c:pt>
                <c:pt idx="1">
                  <c:v>13367</c:v>
                </c:pt>
                <c:pt idx="2">
                  <c:v>13714</c:v>
                </c:pt>
                <c:pt idx="3">
                  <c:v>14623</c:v>
                </c:pt>
                <c:pt idx="4">
                  <c:v>15077</c:v>
                </c:pt>
                <c:pt idx="5">
                  <c:v>15516</c:v>
                </c:pt>
                <c:pt idx="6">
                  <c:v>15662</c:v>
                </c:pt>
                <c:pt idx="7">
                  <c:v>16183</c:v>
                </c:pt>
                <c:pt idx="8">
                  <c:v>16745</c:v>
                </c:pt>
                <c:pt idx="9">
                  <c:v>17509</c:v>
                </c:pt>
                <c:pt idx="10">
                  <c:v>18243</c:v>
                </c:pt>
                <c:pt idx="11">
                  <c:v>18652</c:v>
                </c:pt>
                <c:pt idx="12">
                  <c:v>18972</c:v>
                </c:pt>
                <c:pt idx="13">
                  <c:v>18909</c:v>
                </c:pt>
                <c:pt idx="14">
                  <c:v>19156</c:v>
                </c:pt>
                <c:pt idx="15">
                  <c:v>19998</c:v>
                </c:pt>
                <c:pt idx="16">
                  <c:v>20678</c:v>
                </c:pt>
                <c:pt idx="17">
                  <c:v>21026</c:v>
                </c:pt>
                <c:pt idx="18">
                  <c:v>22313</c:v>
                </c:pt>
                <c:pt idx="19">
                  <c:v>22375</c:v>
                </c:pt>
              </c:numCache>
            </c:numRef>
          </c:val>
          <c:smooth val="0"/>
        </c:ser>
        <c:ser>
          <c:idx val="2"/>
          <c:order val="2"/>
          <c:tx>
            <c:strRef>
              <c:f>'GDHI per Head trend'!$J$5</c:f>
              <c:strCache>
                <c:ptCount val="1"/>
                <c:pt idx="0">
                  <c:v>England</c:v>
                </c:pt>
              </c:strCache>
            </c:strRef>
          </c:tx>
          <c:spPr>
            <a:ln w="28575" cap="rnd">
              <a:solidFill>
                <a:srgbClr val="7CA0C5"/>
              </a:solidFill>
              <a:round/>
            </a:ln>
            <a:effectLst/>
          </c:spPr>
          <c:marker>
            <c:symbol val="triangle"/>
            <c:size val="5"/>
            <c:spPr>
              <a:solidFill>
                <a:srgbClr val="002F6D"/>
              </a:solidFill>
              <a:ln w="9525">
                <a:solidFill>
                  <a:srgbClr val="F725DE"/>
                </a:solidFill>
              </a:ln>
              <a:effectLst/>
            </c:spPr>
          </c:marker>
          <c:cat>
            <c:numRef>
              <c:f>'GDHI per Head trend'!$B$6:$B$25</c:f>
              <c:numCache>
                <c:formatCode>General</c:formatCode>
                <c:ptCount val="20"/>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numCache>
            </c:numRef>
          </c:cat>
          <c:val>
            <c:numRef>
              <c:f>'GDHI per Head trend'!$K$6:$K$25</c:f>
              <c:numCache>
                <c:formatCode>"£"#,##0</c:formatCode>
                <c:ptCount val="20"/>
                <c:pt idx="0">
                  <c:v>11076</c:v>
                </c:pt>
                <c:pt idx="1">
                  <c:v>11487</c:v>
                </c:pt>
                <c:pt idx="2">
                  <c:v>11909</c:v>
                </c:pt>
                <c:pt idx="3">
                  <c:v>12676</c:v>
                </c:pt>
                <c:pt idx="4">
                  <c:v>13136</c:v>
                </c:pt>
                <c:pt idx="5">
                  <c:v>13472</c:v>
                </c:pt>
                <c:pt idx="6">
                  <c:v>13787</c:v>
                </c:pt>
                <c:pt idx="7">
                  <c:v>14259</c:v>
                </c:pt>
                <c:pt idx="8">
                  <c:v>14755</c:v>
                </c:pt>
                <c:pt idx="9">
                  <c:v>15349</c:v>
                </c:pt>
                <c:pt idx="10">
                  <c:v>16007</c:v>
                </c:pt>
                <c:pt idx="11">
                  <c:v>16417</c:v>
                </c:pt>
                <c:pt idx="12">
                  <c:v>16716</c:v>
                </c:pt>
                <c:pt idx="13">
                  <c:v>16715</c:v>
                </c:pt>
                <c:pt idx="14">
                  <c:v>16906</c:v>
                </c:pt>
                <c:pt idx="15">
                  <c:v>17681</c:v>
                </c:pt>
                <c:pt idx="16">
                  <c:v>18268</c:v>
                </c:pt>
                <c:pt idx="17">
                  <c:v>18702</c:v>
                </c:pt>
                <c:pt idx="18">
                  <c:v>19759</c:v>
                </c:pt>
                <c:pt idx="19">
                  <c:v>19878</c:v>
                </c:pt>
              </c:numCache>
            </c:numRef>
          </c:val>
          <c:smooth val="0"/>
        </c:ser>
        <c:dLbls>
          <c:showLegendKey val="0"/>
          <c:showVal val="0"/>
          <c:showCatName val="0"/>
          <c:showSerName val="0"/>
          <c:showPercent val="0"/>
          <c:showBubbleSize val="0"/>
        </c:dLbls>
        <c:marker val="1"/>
        <c:smooth val="0"/>
        <c:axId val="431261728"/>
        <c:axId val="431262120"/>
      </c:lineChart>
      <c:catAx>
        <c:axId val="431261728"/>
        <c:scaling>
          <c:orientation val="minMax"/>
        </c:scaling>
        <c:delete val="0"/>
        <c:axPos val="b"/>
        <c:numFmt formatCode="General" sourceLinked="1"/>
        <c:majorTickMark val="in"/>
        <c:minorTickMark val="none"/>
        <c:tickLblPos val="nextTo"/>
        <c:spPr>
          <a:noFill/>
          <a:ln w="9525" cap="flat" cmpd="sng" algn="ctr">
            <a:solidFill>
              <a:schemeClr val="bg1">
                <a:lumMod val="6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262120"/>
        <c:crosses val="autoZero"/>
        <c:auto val="1"/>
        <c:lblAlgn val="ctr"/>
        <c:lblOffset val="100"/>
        <c:noMultiLvlLbl val="0"/>
      </c:catAx>
      <c:valAx>
        <c:axId val="4312621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GDHI per head</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in"/>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1261728"/>
        <c:crosses val="autoZero"/>
        <c:crossBetween val="between"/>
      </c:valAx>
      <c:spPr>
        <a:noFill/>
        <a:ln>
          <a:noFill/>
        </a:ln>
        <a:effectLst/>
      </c:spPr>
    </c:plotArea>
    <c:legend>
      <c:legendPos val="t"/>
      <c:layout>
        <c:manualLayout>
          <c:xMode val="edge"/>
          <c:yMode val="edge"/>
          <c:x val="0.36992697341403752"/>
          <c:y val="0.16801381692573403"/>
          <c:w val="0.51673612227043053"/>
          <c:h val="5.82905634205050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alignWithMargins="0"/>
    <c:pageMargins b="1" l="0.75000000000000011" r="0.75000000000000011" t="1" header="0.5" footer="0.5"/>
    <c:pageSetup paperSize="9" orientation="landscape"/>
  </c:printSettings>
  <c:userShapes r:id="rId3"/>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b="1" i="0" baseline="0">
                <a:effectLst/>
              </a:rPr>
              <a:t>Numbers of temporary accomodation available for letting -  Southampton: 2009/10 to 2016/17
</a:t>
            </a:r>
            <a:endParaRPr lang="en-US" sz="1000">
              <a:effectLst/>
            </a:endParaRPr>
          </a:p>
        </c:rich>
      </c:tx>
      <c:layout>
        <c:manualLayout>
          <c:xMode val="edge"/>
          <c:yMode val="edge"/>
          <c:x val="0.15998364008179961"/>
          <c:y val="2.9535893321391699E-2"/>
        </c:manualLayout>
      </c:layout>
      <c:overlay val="0"/>
      <c:spPr>
        <a:noFill/>
        <a:ln w="25400">
          <a:noFill/>
        </a:ln>
      </c:spPr>
    </c:title>
    <c:autoTitleDeleted val="0"/>
    <c:plotArea>
      <c:layout>
        <c:manualLayout>
          <c:layoutTarget val="inner"/>
          <c:xMode val="edge"/>
          <c:yMode val="edge"/>
          <c:x val="9.0225335330016254E-2"/>
          <c:y val="0.1240506329113924"/>
          <c:w val="0.8987259230632979"/>
          <c:h val="0.64375809429164121"/>
        </c:manualLayout>
      </c:layout>
      <c:lineChart>
        <c:grouping val="standard"/>
        <c:varyColors val="0"/>
        <c:ser>
          <c:idx val="0"/>
          <c:order val="0"/>
          <c:tx>
            <c:strRef>
              <c:f>'Housing Stock'!$C$6</c:f>
              <c:strCache>
                <c:ptCount val="1"/>
                <c:pt idx="0">
                  <c:v>From Southampton City Council Stock</c:v>
                </c:pt>
              </c:strCache>
            </c:strRef>
          </c:tx>
          <c:spPr>
            <a:ln>
              <a:solidFill>
                <a:srgbClr val="002F6D"/>
              </a:solidFill>
            </a:ln>
          </c:spPr>
          <c:marker>
            <c:symbol val="diamond"/>
            <c:size val="5"/>
            <c:spPr>
              <a:solidFill>
                <a:srgbClr val="FFFF00"/>
              </a:solidFill>
              <a:ln>
                <a:solidFill>
                  <a:srgbClr val="000080"/>
                </a:solidFill>
                <a:prstDash val="solid"/>
              </a:ln>
            </c:spPr>
          </c:marker>
          <c:dLbls>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'Housing Stock'!$G$7:$G$13</c:f>
                <c:numCache>
                  <c:formatCode>General</c:formatCode>
                  <c:ptCount val="7"/>
                </c:numCache>
              </c:numRef>
            </c:plus>
            <c:minus>
              <c:numRef>
                <c:f>'Housing Stock'!$F$7:$F$13</c:f>
                <c:numCache>
                  <c:formatCode>General</c:formatCode>
                  <c:ptCount val="7"/>
                </c:numCache>
              </c:numRef>
            </c:minus>
            <c:spPr>
              <a:ln w="3175">
                <a:solidFill>
                  <a:srgbClr val="000000"/>
                </a:solidFill>
                <a:prstDash val="solid"/>
              </a:ln>
            </c:spPr>
          </c:errBars>
          <c:cat>
            <c:strRef>
              <c:f>'Housing Stock'!$B$7:$B$14</c:f>
              <c:strCache>
                <c:ptCount val="8"/>
                <c:pt idx="0">
                  <c:v>2009/10</c:v>
                </c:pt>
                <c:pt idx="1">
                  <c:v>2010/11</c:v>
                </c:pt>
                <c:pt idx="2">
                  <c:v>2011/12</c:v>
                </c:pt>
                <c:pt idx="3">
                  <c:v>2012/13</c:v>
                </c:pt>
                <c:pt idx="4">
                  <c:v>2013/14</c:v>
                </c:pt>
                <c:pt idx="5">
                  <c:v>2014/15</c:v>
                </c:pt>
                <c:pt idx="6">
                  <c:v>2015/16</c:v>
                </c:pt>
                <c:pt idx="7">
                  <c:v>2016/17</c:v>
                </c:pt>
              </c:strCache>
            </c:strRef>
          </c:cat>
          <c:val>
            <c:numRef>
              <c:f>'Housing Stock'!$C$7:$C$14</c:f>
              <c:numCache>
                <c:formatCode>0</c:formatCode>
                <c:ptCount val="8"/>
                <c:pt idx="0">
                  <c:v>57</c:v>
                </c:pt>
                <c:pt idx="1">
                  <c:v>55</c:v>
                </c:pt>
                <c:pt idx="2">
                  <c:v>73</c:v>
                </c:pt>
                <c:pt idx="3">
                  <c:v>65</c:v>
                </c:pt>
                <c:pt idx="4">
                  <c:v>77</c:v>
                </c:pt>
                <c:pt idx="5">
                  <c:v>92</c:v>
                </c:pt>
                <c:pt idx="6">
                  <c:v>79</c:v>
                </c:pt>
                <c:pt idx="7">
                  <c:v>101</c:v>
                </c:pt>
              </c:numCache>
            </c:numRef>
          </c:val>
          <c:smooth val="0"/>
        </c:ser>
        <c:ser>
          <c:idx val="1"/>
          <c:order val="1"/>
          <c:tx>
            <c:strRef>
              <c:f>'Housing Stock'!$D$6</c:f>
              <c:strCache>
                <c:ptCount val="1"/>
                <c:pt idx="0">
                  <c:v>From a Housing Association</c:v>
                </c:pt>
              </c:strCache>
            </c:strRef>
          </c:tx>
          <c:spPr>
            <a:ln>
              <a:solidFill>
                <a:srgbClr val="7CA0C5"/>
              </a:solidFill>
            </a:ln>
          </c:spPr>
          <c:marker>
            <c:symbol val="triangle"/>
            <c:size val="5"/>
            <c:spPr>
              <a:solidFill>
                <a:srgbClr val="002F6D"/>
              </a:solidFill>
              <a:ln>
                <a:solidFill>
                  <a:srgbClr val="FF00FF"/>
                </a:solidFill>
                <a:prstDash val="solid"/>
              </a:ln>
            </c:spPr>
          </c:marker>
          <c:dLbls>
            <c:dLbl>
              <c:idx val="0"/>
              <c:layout>
                <c:manualLayout>
                  <c:x val="-2.2142857142857141E-2"/>
                  <c:y val="2.6820723496519389E-2"/>
                </c:manualLayout>
              </c:layout>
              <c:dLblPos val="r"/>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'Housing Stock'!$M$7:$M$13</c:f>
                <c:numCache>
                  <c:formatCode>General</c:formatCode>
                  <c:ptCount val="7"/>
                </c:numCache>
              </c:numRef>
            </c:plus>
            <c:minus>
              <c:numRef>
                <c:f>'Housing Stock'!$L$7:$L$13</c:f>
                <c:numCache>
                  <c:formatCode>General</c:formatCode>
                  <c:ptCount val="7"/>
                </c:numCache>
              </c:numRef>
            </c:minus>
            <c:spPr>
              <a:ln w="3175">
                <a:solidFill>
                  <a:srgbClr val="000000"/>
                </a:solidFill>
                <a:prstDash val="solid"/>
              </a:ln>
            </c:spPr>
          </c:errBars>
          <c:cat>
            <c:strRef>
              <c:f>'Housing Stock'!$B$7:$B$14</c:f>
              <c:strCache>
                <c:ptCount val="8"/>
                <c:pt idx="0">
                  <c:v>2009/10</c:v>
                </c:pt>
                <c:pt idx="1">
                  <c:v>2010/11</c:v>
                </c:pt>
                <c:pt idx="2">
                  <c:v>2011/12</c:v>
                </c:pt>
                <c:pt idx="3">
                  <c:v>2012/13</c:v>
                </c:pt>
                <c:pt idx="4">
                  <c:v>2013/14</c:v>
                </c:pt>
                <c:pt idx="5">
                  <c:v>2014/15</c:v>
                </c:pt>
                <c:pt idx="6">
                  <c:v>2015/16</c:v>
                </c:pt>
                <c:pt idx="7">
                  <c:v>2016/17</c:v>
                </c:pt>
              </c:strCache>
            </c:strRef>
          </c:cat>
          <c:val>
            <c:numRef>
              <c:f>'Housing Stock'!$D$7:$D$14</c:f>
              <c:numCache>
                <c:formatCode>0</c:formatCode>
                <c:ptCount val="8"/>
                <c:pt idx="0">
                  <c:v>52</c:v>
                </c:pt>
                <c:pt idx="1">
                  <c:v>41</c:v>
                </c:pt>
                <c:pt idx="2">
                  <c:v>35</c:v>
                </c:pt>
                <c:pt idx="3">
                  <c:v>27</c:v>
                </c:pt>
                <c:pt idx="4">
                  <c:v>34</c:v>
                </c:pt>
                <c:pt idx="5">
                  <c:v>26</c:v>
                </c:pt>
                <c:pt idx="6">
                  <c:v>13</c:v>
                </c:pt>
                <c:pt idx="7">
                  <c:v>20</c:v>
                </c:pt>
              </c:numCache>
            </c:numRef>
          </c:val>
          <c:smooth val="0"/>
        </c:ser>
        <c:dLbls>
          <c:dLblPos val="t"/>
          <c:showLegendKey val="0"/>
          <c:showVal val="1"/>
          <c:showCatName val="0"/>
          <c:showSerName val="0"/>
          <c:showPercent val="0"/>
          <c:showBubbleSize val="0"/>
        </c:dLbls>
        <c:marker val="1"/>
        <c:smooth val="0"/>
        <c:axId val="442298320"/>
        <c:axId val="442298712"/>
      </c:lineChart>
      <c:catAx>
        <c:axId val="442298320"/>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42298712"/>
        <c:crosses val="autoZero"/>
        <c:auto val="1"/>
        <c:lblAlgn val="ctr"/>
        <c:lblOffset val="100"/>
        <c:tickLblSkip val="1"/>
        <c:tickMarkSkip val="1"/>
        <c:noMultiLvlLbl val="0"/>
      </c:catAx>
      <c:valAx>
        <c:axId val="442298712"/>
        <c:scaling>
          <c:orientation val="minMax"/>
        </c:scaling>
        <c:delete val="0"/>
        <c:axPos val="l"/>
        <c:majorGridlines>
          <c:spPr>
            <a:ln>
              <a:solidFill>
                <a:schemeClr val="bg1">
                  <a:lumMod val="85000"/>
                </a:schemeClr>
              </a:solidFill>
            </a:ln>
          </c:spPr>
        </c:majorGridlines>
        <c:title>
          <c:tx>
            <c:rich>
              <a:bodyPr/>
              <a:lstStyle/>
              <a:p>
                <a:pPr>
                  <a:defRPr sz="900" b="0" i="0" u="none" strike="noStrike" baseline="0">
                    <a:solidFill>
                      <a:srgbClr val="000000"/>
                    </a:solidFill>
                    <a:latin typeface="Arial"/>
                    <a:ea typeface="Arial"/>
                    <a:cs typeface="Arial"/>
                  </a:defRPr>
                </a:pPr>
                <a:r>
                  <a:rPr lang="en-GB"/>
                  <a:t>Number</a:t>
                </a:r>
                <a:r>
                  <a:rPr lang="en-GB" baseline="0"/>
                  <a:t> of lets</a:t>
                </a:r>
                <a:endParaRPr lang="en-GB"/>
              </a:p>
            </c:rich>
          </c:tx>
          <c:layout>
            <c:manualLayout>
              <c:xMode val="edge"/>
              <c:yMode val="edge"/>
              <c:x val="1.5081739782527184E-2"/>
              <c:y val="0.25609979459089349"/>
            </c:manualLayout>
          </c:layout>
          <c:overlay val="0"/>
          <c:spPr>
            <a:noFill/>
            <a:ln w="25400">
              <a:noFill/>
            </a:ln>
          </c:spPr>
        </c:title>
        <c:numFmt formatCode="0.0" sourceLinked="0"/>
        <c:majorTickMark val="out"/>
        <c:minorTickMark val="none"/>
        <c:tickLblPos val="nextTo"/>
        <c:spPr>
          <a:ln>
            <a:solidFill>
              <a:schemeClr val="bg1">
                <a:lumMod val="50000"/>
              </a:schemeClr>
            </a:solidFill>
          </a:ln>
        </c:spPr>
        <c:txPr>
          <a:bodyPr rot="0" vert="horz"/>
          <a:lstStyle/>
          <a:p>
            <a:pPr>
              <a:defRPr sz="800" b="0" i="0" u="none" strike="noStrike" baseline="0">
                <a:solidFill>
                  <a:srgbClr val="000000"/>
                </a:solidFill>
                <a:latin typeface="Arial"/>
                <a:ea typeface="Arial"/>
                <a:cs typeface="Arial"/>
              </a:defRPr>
            </a:pPr>
            <a:endParaRPr lang="en-US"/>
          </a:p>
        </c:txPr>
        <c:crossAx val="442298320"/>
        <c:crosses val="autoZero"/>
        <c:crossBetween val="between"/>
        <c:majorUnit val="10"/>
      </c:valAx>
      <c:spPr>
        <a:noFill/>
        <a:ln w="25400">
          <a:noFill/>
        </a:ln>
      </c:spPr>
    </c:plotArea>
    <c:legend>
      <c:legendPos val="r"/>
      <c:layout>
        <c:manualLayout>
          <c:xMode val="edge"/>
          <c:yMode val="edge"/>
          <c:x val="0.1462517185351831"/>
          <c:y val="0.13081279242268629"/>
          <c:w val="0.59229671291088626"/>
          <c:h val="4.303790225273973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sz="1000" b="1" i="0" baseline="0">
                <a:solidFill>
                  <a:sysClr val="windowText" lastClr="000000"/>
                </a:solidFill>
                <a:effectLst/>
                <a:latin typeface="Arial" panose="020B0604020202020204" pitchFamily="34" charset="0"/>
                <a:cs typeface="Arial" panose="020B0604020202020204" pitchFamily="34" charset="0"/>
              </a:rPr>
              <a:t>Hospital admissions with a primary diagnosis of poisoning by illicit drugs, rate per 100,000 population - Southampton and ONS comparaotrs - Persons: 2016/17 (pooled)</a:t>
            </a:r>
            <a:endParaRPr lang="en-GB" sz="1000" b="1">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22169506698142796"/>
          <c:y val="0.20604633003206718"/>
          <c:w val="0.72572395138650481"/>
          <c:h val="0.66227956754754924"/>
        </c:manualLayout>
      </c:layout>
      <c:barChart>
        <c:barDir val="bar"/>
        <c:grouping val="clustered"/>
        <c:varyColors val="0"/>
        <c:ser>
          <c:idx val="0"/>
          <c:order val="0"/>
          <c:tx>
            <c:strRef>
              <c:f>'Subs poisoning admissions com'!$C$5:$F$5</c:f>
              <c:strCache>
                <c:ptCount val="1"/>
                <c:pt idx="0">
                  <c:v>Persons 95% Confidence Levels</c:v>
                </c:pt>
              </c:strCache>
            </c:strRef>
          </c:tx>
          <c:spPr>
            <a:solidFill>
              <a:srgbClr val="002F6D"/>
            </a:solidFill>
            <a:ln>
              <a:noFill/>
            </a:ln>
            <a:effectLst/>
          </c:spPr>
          <c:invertIfNegative val="0"/>
          <c:dPt>
            <c:idx val="0"/>
            <c:invertIfNegative val="0"/>
            <c:bubble3D val="0"/>
            <c:spPr>
              <a:solidFill>
                <a:srgbClr val="002F6D"/>
              </a:solidFill>
              <a:ln>
                <a:noFill/>
              </a:ln>
              <a:effectLst/>
            </c:spPr>
          </c:dPt>
          <c:dPt>
            <c:idx val="2"/>
            <c:invertIfNegative val="0"/>
            <c:bubble3D val="0"/>
            <c:spPr>
              <a:solidFill>
                <a:srgbClr val="FF6B00"/>
              </a:solidFill>
              <a:ln>
                <a:noFill/>
              </a:ln>
              <a:effectLst/>
            </c:spPr>
          </c:dPt>
          <c:dPt>
            <c:idx val="5"/>
            <c:invertIfNegative val="0"/>
            <c:bubble3D val="0"/>
            <c:spPr>
              <a:solidFill>
                <a:srgbClr val="002F6D"/>
              </a:solidFill>
              <a:ln>
                <a:noFill/>
              </a:ln>
              <a:effectLst/>
            </c:spPr>
          </c:dPt>
          <c:dPt>
            <c:idx val="9"/>
            <c:invertIfNegative val="0"/>
            <c:bubble3D val="0"/>
            <c:spPr>
              <a:pattFill prst="wdUpDiag">
                <a:fgClr>
                  <a:srgbClr val="002F6D"/>
                </a:fgClr>
                <a:bgClr>
                  <a:schemeClr val="bg1"/>
                </a:bgClr>
              </a:pattFill>
              <a:ln>
                <a:noFill/>
              </a:ln>
              <a:effectLst/>
            </c:spPr>
          </c:dPt>
          <c:dPt>
            <c:idx val="13"/>
            <c:invertIfNegative val="0"/>
            <c:bubble3D val="0"/>
            <c:spPr>
              <a:solidFill>
                <a:srgbClr val="7CA0C5"/>
              </a:solidFill>
              <a:ln>
                <a:noFill/>
              </a:ln>
              <a:effectLst/>
            </c:spPr>
          </c:dPt>
          <c:dPt>
            <c:idx val="14"/>
            <c:invertIfNegative val="0"/>
            <c:bubble3D val="0"/>
            <c:spPr>
              <a:solidFill>
                <a:srgbClr val="7CA0C5"/>
              </a:solidFill>
              <a:ln>
                <a:noFill/>
              </a:ln>
              <a:effectLst/>
            </c:spPr>
          </c:dPt>
          <c:dLbls>
            <c:dLbl>
              <c:idx val="9"/>
              <c:spPr>
                <a:solidFill>
                  <a:schemeClr val="bg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inBase"/>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cust"/>
            <c:noEndCap val="0"/>
            <c:plus>
              <c:numRef>
                <c:f>'Subs poisoning admissions com'!$H$7:$H$21</c:f>
                <c:numCache>
                  <c:formatCode>General</c:formatCode>
                  <c:ptCount val="15"/>
                  <c:pt idx="0">
                    <c:v>11.268700678245956</c:v>
                  </c:pt>
                  <c:pt idx="1">
                    <c:v>9.1555752197787754</c:v>
                  </c:pt>
                  <c:pt idx="2">
                    <c:v>9.2025923715946831</c:v>
                  </c:pt>
                  <c:pt idx="3">
                    <c:v>6.0386725115183282</c:v>
                  </c:pt>
                  <c:pt idx="4">
                    <c:v>7.5277659637208103</c:v>
                  </c:pt>
                  <c:pt idx="5">
                    <c:v>4.348203255151553</c:v>
                  </c:pt>
                  <c:pt idx="6">
                    <c:v>8.6990462328484455</c:v>
                  </c:pt>
                  <c:pt idx="7">
                    <c:v>8.7992895135328126</c:v>
                  </c:pt>
                  <c:pt idx="8">
                    <c:v>5.6886322780349445</c:v>
                  </c:pt>
                  <c:pt idx="9">
                    <c:v>0.4239314300427246</c:v>
                  </c:pt>
                  <c:pt idx="10">
                    <c:v>8.2157246619400262</c:v>
                  </c:pt>
                  <c:pt idx="11">
                    <c:v>5.3832370269262952</c:v>
                  </c:pt>
                  <c:pt idx="12">
                    <c:v>4.0453817263092695</c:v>
                  </c:pt>
                  <c:pt idx="13">
                    <c:v>9.9819601560379461</c:v>
                  </c:pt>
                  <c:pt idx="14">
                    <c:v>2.5054762143729761</c:v>
                  </c:pt>
                </c:numCache>
              </c:numRef>
            </c:plus>
            <c:minus>
              <c:numRef>
                <c:f>'Subs poisoning admissions com'!$G$7:$G$21</c:f>
                <c:numCache>
                  <c:formatCode>General</c:formatCode>
                  <c:ptCount val="15"/>
                  <c:pt idx="0">
                    <c:v>9.7251545990261121</c:v>
                  </c:pt>
                  <c:pt idx="1">
                    <c:v>8.0197752985842712</c:v>
                  </c:pt>
                  <c:pt idx="2">
                    <c:v>8.0108965804098631</c:v>
                  </c:pt>
                  <c:pt idx="3">
                    <c:v>5.4309731036206657</c:v>
                  </c:pt>
                  <c:pt idx="4">
                    <c:v>6.5105170377616339</c:v>
                  </c:pt>
                  <c:pt idx="5">
                    <c:v>3.9700681417879764</c:v>
                  </c:pt>
                  <c:pt idx="6">
                    <c:v>7.2893450570220359</c:v>
                  </c:pt>
                  <c:pt idx="7">
                    <c:v>7.3447291723998305</c:v>
                  </c:pt>
                  <c:pt idx="8">
                    <c:v>5.0365903304592159</c:v>
                  </c:pt>
                  <c:pt idx="9">
                    <c:v>0.41867964960679771</c:v>
                  </c:pt>
                  <c:pt idx="10">
                    <c:v>6.5929373792755435</c:v>
                  </c:pt>
                  <c:pt idx="11">
                    <c:v>4.5326445973213971</c:v>
                  </c:pt>
                  <c:pt idx="12">
                    <c:v>3.5257436782057106</c:v>
                  </c:pt>
                  <c:pt idx="13">
                    <c:v>7.8081585336176289</c:v>
                  </c:pt>
                  <c:pt idx="14">
                    <c:v>2.2891460183117012</c:v>
                  </c:pt>
                </c:numCache>
              </c:numRef>
            </c:minus>
            <c:spPr>
              <a:noFill/>
              <a:ln w="9525" cap="flat" cmpd="sng" algn="ctr">
                <a:solidFill>
                  <a:schemeClr val="tx1">
                    <a:lumMod val="65000"/>
                    <a:lumOff val="35000"/>
                  </a:schemeClr>
                </a:solidFill>
                <a:round/>
              </a:ln>
              <a:effectLst/>
            </c:spPr>
          </c:errBars>
          <c:cat>
            <c:strRef>
              <c:f>'Subs poisoning admissions com'!$B$7:$B$21</c:f>
              <c:strCache>
                <c:ptCount val="15"/>
                <c:pt idx="0">
                  <c:v>Bournemouth</c:v>
                </c:pt>
                <c:pt idx="1">
                  <c:v>Plymouth</c:v>
                </c:pt>
                <c:pt idx="2">
                  <c:v>Southampton</c:v>
                </c:pt>
                <c:pt idx="3">
                  <c:v>Liverpool</c:v>
                </c:pt>
                <c:pt idx="4">
                  <c:v>Newcastle upon Tyne</c:v>
                </c:pt>
                <c:pt idx="5">
                  <c:v>Leeds</c:v>
                </c:pt>
                <c:pt idx="6">
                  <c:v>Portsmouth</c:v>
                </c:pt>
                <c:pt idx="7">
                  <c:v>York</c:v>
                </c:pt>
                <c:pt idx="8">
                  <c:v>Bristol</c:v>
                </c:pt>
                <c:pt idx="9">
                  <c:v>England</c:v>
                </c:pt>
                <c:pt idx="10">
                  <c:v>Bath and North East Somerset</c:v>
                </c:pt>
                <c:pt idx="11">
                  <c:v>Coventry</c:v>
                </c:pt>
                <c:pt idx="12">
                  <c:v>Sheffield</c:v>
                </c:pt>
                <c:pt idx="13">
                  <c:v>Isle of Wight</c:v>
                </c:pt>
                <c:pt idx="14">
                  <c:v>Hampshire</c:v>
                </c:pt>
              </c:strCache>
            </c:strRef>
          </c:cat>
          <c:val>
            <c:numRef>
              <c:f>'Subs poisoning admissions com'!$D$7:$D$21</c:f>
              <c:numCache>
                <c:formatCode>0.0</c:formatCode>
                <c:ptCount val="15"/>
                <c:pt idx="0">
                  <c:v>52.671531037474246</c:v>
                </c:pt>
                <c:pt idx="1">
                  <c:v>48.026528939795313</c:v>
                </c:pt>
                <c:pt idx="2">
                  <c:v>45.930736449434256</c:v>
                </c:pt>
                <c:pt idx="3">
                  <c:v>40.19647050378893</c:v>
                </c:pt>
                <c:pt idx="4">
                  <c:v>35.749183726971566</c:v>
                </c:pt>
                <c:pt idx="5">
                  <c:v>34.055105257160854</c:v>
                </c:pt>
                <c:pt idx="6">
                  <c:v>33.280989992265681</c:v>
                </c:pt>
                <c:pt idx="7">
                  <c:v>32.862942199884017</c:v>
                </c:pt>
                <c:pt idx="8">
                  <c:v>32.677875104722716</c:v>
                </c:pt>
                <c:pt idx="9">
                  <c:v>25.426979380335485</c:v>
                </c:pt>
                <c:pt idx="10">
                  <c:v>24.606035967605617</c:v>
                </c:pt>
                <c:pt idx="11">
                  <c:v>21.2335263224948</c:v>
                </c:pt>
                <c:pt idx="12">
                  <c:v>20.381499869349359</c:v>
                </c:pt>
                <c:pt idx="13">
                  <c:v>26.378828494838306</c:v>
                </c:pt>
                <c:pt idx="14">
                  <c:v>19.778727319476992</c:v>
                </c:pt>
              </c:numCache>
            </c:numRef>
          </c:val>
        </c:ser>
        <c:dLbls>
          <c:showLegendKey val="0"/>
          <c:showVal val="0"/>
          <c:showCatName val="0"/>
          <c:showSerName val="0"/>
          <c:showPercent val="0"/>
          <c:showBubbleSize val="0"/>
        </c:dLbls>
        <c:gapWidth val="30"/>
        <c:axId val="442299496"/>
        <c:axId val="442299888"/>
      </c:barChart>
      <c:catAx>
        <c:axId val="442299496"/>
        <c:scaling>
          <c:orientation val="minMax"/>
        </c:scaling>
        <c:delete val="0"/>
        <c:axPos val="l"/>
        <c:numFmt formatCode="General" sourceLinked="1"/>
        <c:majorTickMark val="out"/>
        <c:minorTickMark val="none"/>
        <c:tickLblPos val="nextTo"/>
        <c:spPr>
          <a:noFill/>
          <a:ln w="9525" cap="flat" cmpd="sng" algn="ctr">
            <a:solidFill>
              <a:schemeClr val="bg1">
                <a:lumMod val="6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99888"/>
        <c:crosses val="autoZero"/>
        <c:auto val="1"/>
        <c:lblAlgn val="ctr"/>
        <c:lblOffset val="100"/>
        <c:noMultiLvlLbl val="0"/>
      </c:catAx>
      <c:valAx>
        <c:axId val="44229988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900">
                    <a:solidFill>
                      <a:sysClr val="windowText" lastClr="000000"/>
                    </a:solidFill>
                    <a:latin typeface="Arial" panose="020B0604020202020204" pitchFamily="34" charset="0"/>
                    <a:cs typeface="Arial" panose="020B0604020202020204" pitchFamily="34" charset="0"/>
                  </a:rPr>
                  <a:t>Crude Rate per 100,000 population</a:t>
                </a:r>
              </a:p>
            </c:rich>
          </c:tx>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0" sourceLinked="1"/>
        <c:majorTickMark val="out"/>
        <c:minorTickMark val="none"/>
        <c:tickLblPos val="nextTo"/>
        <c:spPr>
          <a:noFill/>
          <a:ln>
            <a:solidFill>
              <a:schemeClr val="bg1">
                <a:lumMod val="6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229949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Cases where positive action was taken to prevent homelessness: 2016/17
Southampton and Comparator Local Authorities: Households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'Prevention Comparator'!$C$5:$G$5</c:f>
              <c:strCache>
                <c:ptCount val="1"/>
              </c:strCache>
            </c:strRef>
          </c:tx>
          <c:spPr>
            <a:solidFill>
              <a:srgbClr val="002F6D"/>
            </a:solidFill>
            <a:ln w="25400">
              <a:noFill/>
            </a:ln>
          </c:spPr>
          <c:invertIfNegative val="0"/>
          <c:dPt>
            <c:idx val="0"/>
            <c:invertIfNegative val="0"/>
            <c:bubble3D val="0"/>
          </c:dPt>
          <c:dPt>
            <c:idx val="1"/>
            <c:invertIfNegative val="0"/>
            <c:bubble3D val="0"/>
          </c:dPt>
          <c:dPt>
            <c:idx val="3"/>
            <c:invertIfNegative val="0"/>
            <c:bubble3D val="0"/>
          </c:dPt>
          <c:dPt>
            <c:idx val="4"/>
            <c:invertIfNegative val="0"/>
            <c:bubble3D val="0"/>
            <c:spPr>
              <a:solidFill>
                <a:srgbClr val="FF6B00"/>
              </a:solidFill>
              <a:ln w="25400">
                <a:noFill/>
              </a:ln>
            </c:spPr>
          </c:dPt>
          <c:dPt>
            <c:idx val="6"/>
            <c:invertIfNegative val="0"/>
            <c:bubble3D val="0"/>
            <c:spPr>
              <a:pattFill prst="wdUpDiag">
                <a:fgClr>
                  <a:srgbClr val="002F6D"/>
                </a:fgClr>
                <a:bgClr>
                  <a:schemeClr val="bg1"/>
                </a:bgClr>
              </a:pattFill>
              <a:ln w="25400">
                <a:noFill/>
              </a:ln>
            </c:spPr>
          </c:dPt>
          <c:dPt>
            <c:idx val="7"/>
            <c:invertIfNegative val="0"/>
            <c:bubble3D val="0"/>
          </c:dPt>
          <c:dPt>
            <c:idx val="10"/>
            <c:invertIfNegative val="0"/>
            <c:bubble3D val="0"/>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6"/>
              <c:spPr>
                <a:solidFill>
                  <a:sysClr val="window" lastClr="FFFFFF"/>
                </a:solidFill>
                <a:ln>
                  <a:noFill/>
                </a:ln>
                <a:effectLst/>
              </c:spPr>
              <c:txPr>
                <a:bodyPr wrap="square" lIns="38100" tIns="19050" rIns="38100" bIns="19050" anchor="ctr">
                  <a:spAutoFit/>
                </a:bodyPr>
                <a:lstStyle/>
                <a:p>
                  <a:pPr>
                    <a:defRPr sz="800"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'Prevention Comparator'!$I$7:$I$21</c:f>
                <c:numCache>
                  <c:formatCode>General</c:formatCode>
                  <c:ptCount val="15"/>
                  <c:pt idx="0">
                    <c:v>1.0136809801789894</c:v>
                  </c:pt>
                  <c:pt idx="1">
                    <c:v>0.67637589424538191</c:v>
                  </c:pt>
                  <c:pt idx="2">
                    <c:v>0.48636838160561879</c:v>
                  </c:pt>
                  <c:pt idx="3">
                    <c:v>0.40906676243302087</c:v>
                  </c:pt>
                  <c:pt idx="4">
                    <c:v>0.59522542441263582</c:v>
                  </c:pt>
                  <c:pt idx="5">
                    <c:v>0.63708362569266797</c:v>
                  </c:pt>
                  <c:pt idx="6">
                    <c:v>3.7833099183131935E-2</c:v>
                  </c:pt>
                  <c:pt idx="7">
                    <c:v>0.372496034691574</c:v>
                  </c:pt>
                  <c:pt idx="8">
                    <c:v>0.54449722402047485</c:v>
                  </c:pt>
                  <c:pt idx="9">
                    <c:v>0.65767537596527514</c:v>
                  </c:pt>
                  <c:pt idx="10">
                    <c:v>0.55344069551144326</c:v>
                  </c:pt>
                  <c:pt idx="11">
                    <c:v>0.39976267916892283</c:v>
                  </c:pt>
                  <c:pt idx="12">
                    <c:v>0.39822225393736899</c:v>
                  </c:pt>
                  <c:pt idx="13">
                    <c:v>0.53110268829093954</c:v>
                  </c:pt>
                  <c:pt idx="14">
                    <c:v>0.22255758165206796</c:v>
                  </c:pt>
                </c:numCache>
              </c:numRef>
            </c:plus>
            <c:minus>
              <c:numRef>
                <c:f>'Prevention Comparator'!$H$7:$H$21</c:f>
                <c:numCache>
                  <c:formatCode>General</c:formatCode>
                  <c:ptCount val="15"/>
                  <c:pt idx="0">
                    <c:v>0.99018399788030109</c:v>
                  </c:pt>
                  <c:pt idx="1">
                    <c:v>0.66126433474529378</c:v>
                  </c:pt>
                  <c:pt idx="2">
                    <c:v>0.47759933007765909</c:v>
                  </c:pt>
                  <c:pt idx="3">
                    <c:v>0.39559231420617458</c:v>
                  </c:pt>
                  <c:pt idx="4">
                    <c:v>0.56689708535657246</c:v>
                  </c:pt>
                  <c:pt idx="5">
                    <c:v>0.60384623461539988</c:v>
                  </c:pt>
                  <c:pt idx="6">
                    <c:v>3.7708405691882163E-2</c:v>
                  </c:pt>
                  <c:pt idx="7">
                    <c:v>0.36031809089897315</c:v>
                  </c:pt>
                  <c:pt idx="8">
                    <c:v>0.51867887626400044</c:v>
                  </c:pt>
                  <c:pt idx="9">
                    <c:v>0.6192312183552664</c:v>
                  </c:pt>
                  <c:pt idx="10">
                    <c:v>0.52066492254679098</c:v>
                  </c:pt>
                  <c:pt idx="11">
                    <c:v>0.37907766529694076</c:v>
                  </c:pt>
                  <c:pt idx="12">
                    <c:v>0.36499856572241995</c:v>
                  </c:pt>
                  <c:pt idx="13">
                    <c:v>0.48423472877030393</c:v>
                  </c:pt>
                  <c:pt idx="14">
                    <c:v>0.21745494435900614</c:v>
                  </c:pt>
                </c:numCache>
              </c:numRef>
            </c:minus>
            <c:spPr>
              <a:ln w="12700">
                <a:solidFill>
                  <a:srgbClr val="000000"/>
                </a:solidFill>
                <a:prstDash val="solid"/>
              </a:ln>
            </c:spPr>
          </c:errBars>
          <c:cat>
            <c:strRef>
              <c:f>'Prevention Comparator'!$B$7:$B$21</c:f>
              <c:strCache>
                <c:ptCount val="15"/>
                <c:pt idx="0">
                  <c:v>Newcastle upon Tyne</c:v>
                </c:pt>
                <c:pt idx="1">
                  <c:v>Bristol</c:v>
                </c:pt>
                <c:pt idx="2">
                  <c:v>Leeds</c:v>
                </c:pt>
                <c:pt idx="3">
                  <c:v>Liverpool</c:v>
                </c:pt>
                <c:pt idx="4">
                  <c:v>Southampton</c:v>
                </c:pt>
                <c:pt idx="5">
                  <c:v>York</c:v>
                </c:pt>
                <c:pt idx="6">
                  <c:v>England</c:v>
                </c:pt>
                <c:pt idx="7">
                  <c:v>Sheffield</c:v>
                </c:pt>
                <c:pt idx="8">
                  <c:v>Plymouth</c:v>
                </c:pt>
                <c:pt idx="9">
                  <c:v>Bath and North East Somerset</c:v>
                </c:pt>
                <c:pt idx="10">
                  <c:v>Portsmouth</c:v>
                </c:pt>
                <c:pt idx="11">
                  <c:v>Coventry</c:v>
                </c:pt>
                <c:pt idx="12">
                  <c:v>Bournemouth</c:v>
                </c:pt>
                <c:pt idx="13">
                  <c:v>Isle of Wight</c:v>
                </c:pt>
                <c:pt idx="14">
                  <c:v>Hampshire</c:v>
                </c:pt>
              </c:strCache>
            </c:strRef>
          </c:cat>
          <c:val>
            <c:numRef>
              <c:f>'Prevention Comparator'!$E$7:$E$21</c:f>
              <c:numCache>
                <c:formatCode>0.0</c:formatCode>
                <c:ptCount val="15"/>
                <c:pt idx="0">
                  <c:v>32.098645800528111</c:v>
                </c:pt>
                <c:pt idx="1">
                  <c:v>22.242191598664014</c:v>
                </c:pt>
                <c:pt idx="2">
                  <c:v>19.916664403752211</c:v>
                </c:pt>
                <c:pt idx="3">
                  <c:v>9.0141287574270681</c:v>
                </c:pt>
                <c:pt idx="4">
                  <c:v>8.9253734232969677</c:v>
                </c:pt>
                <c:pt idx="5">
                  <c:v>8.6682248292450481</c:v>
                </c:pt>
                <c:pt idx="6">
                  <c:v>8.6168444931213113</c:v>
                </c:pt>
                <c:pt idx="7">
                  <c:v>8.2725385961322431</c:v>
                </c:pt>
                <c:pt idx="8">
                  <c:v>8.1966489910798579</c:v>
                </c:pt>
                <c:pt idx="9">
                  <c:v>7.9278759844325348</c:v>
                </c:pt>
                <c:pt idx="10">
                  <c:v>6.5790208540440309</c:v>
                </c:pt>
                <c:pt idx="11">
                  <c:v>5.4869393894455856</c:v>
                </c:pt>
                <c:pt idx="12">
                  <c:v>3.2648466084998589</c:v>
                </c:pt>
                <c:pt idx="13">
                  <c:v>4.0927694406548429</c:v>
                </c:pt>
                <c:pt idx="14">
                  <c:v>7.1270737610045245</c:v>
                </c:pt>
              </c:numCache>
            </c:numRef>
          </c:val>
        </c:ser>
        <c:dLbls>
          <c:showLegendKey val="0"/>
          <c:showVal val="0"/>
          <c:showCatName val="0"/>
          <c:showSerName val="0"/>
          <c:showPercent val="0"/>
          <c:showBubbleSize val="0"/>
        </c:dLbls>
        <c:gapWidth val="30"/>
        <c:axId val="442273088"/>
        <c:axId val="442273480"/>
      </c:barChart>
      <c:catAx>
        <c:axId val="442273088"/>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3480"/>
        <c:crosses val="autoZero"/>
        <c:auto val="1"/>
        <c:lblAlgn val="ctr"/>
        <c:lblOffset val="100"/>
        <c:tickLblSkip val="1"/>
        <c:tickMarkSkip val="1"/>
        <c:noMultiLvlLbl val="0"/>
      </c:catAx>
      <c:valAx>
        <c:axId val="442273480"/>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 Households</a:t>
                </a:r>
              </a:p>
            </c:rich>
          </c:tx>
          <c:layout>
            <c:manualLayout>
              <c:xMode val="edge"/>
              <c:yMode val="edge"/>
              <c:x val="0.36789689513766838"/>
              <c:y val="0.8697827164127848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3088"/>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baseline="0"/>
              <a:t> Hospital admissions for alcohol-related conditions (Narrow) - 2016/17</a:t>
            </a:r>
            <a:r>
              <a:rPr lang="en-GB"/>
              <a:t>
Southampton &amp; Comparator Local Authorities: persons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'Alcohol specific admissions com'!$C$5:$F$5</c:f>
              <c:strCache>
                <c:ptCount val="1"/>
                <c:pt idx="0">
                  <c:v>Persons</c:v>
                </c:pt>
              </c:strCache>
            </c:strRef>
          </c:tx>
          <c:spPr>
            <a:solidFill>
              <a:srgbClr val="002F6D"/>
            </a:solidFill>
            <a:ln w="25400">
              <a:noFill/>
            </a:ln>
          </c:spPr>
          <c:invertIfNegative val="0"/>
          <c:dPt>
            <c:idx val="3"/>
            <c:invertIfNegative val="0"/>
            <c:bubble3D val="0"/>
            <c:spPr>
              <a:solidFill>
                <a:srgbClr val="FF6B00"/>
              </a:solidFill>
              <a:ln w="25400">
                <a:noFill/>
              </a:ln>
            </c:spPr>
          </c:dPt>
          <c:dPt>
            <c:idx val="4"/>
            <c:invertIfNegative val="0"/>
            <c:bubble3D val="0"/>
          </c:dPt>
          <c:dPt>
            <c:idx val="5"/>
            <c:invertIfNegative val="0"/>
            <c:bubble3D val="0"/>
          </c:dPt>
          <c:dPt>
            <c:idx val="8"/>
            <c:invertIfNegative val="0"/>
            <c:bubble3D val="0"/>
          </c:dPt>
          <c:dPt>
            <c:idx val="9"/>
            <c:invertIfNegative val="0"/>
            <c:bubble3D val="0"/>
            <c:spPr>
              <a:pattFill prst="wdUpDiag">
                <a:fgClr>
                  <a:srgbClr val="002F6D"/>
                </a:fgClr>
                <a:bgClr>
                  <a:schemeClr val="bg1"/>
                </a:bgClr>
              </a:pattFill>
              <a:ln w="25400">
                <a:noFill/>
              </a:ln>
            </c:spPr>
          </c:dPt>
          <c:dPt>
            <c:idx val="10"/>
            <c:invertIfNegative val="0"/>
            <c:bubble3D val="0"/>
          </c:dPt>
          <c:dPt>
            <c:idx val="11"/>
            <c:invertIfNegative val="0"/>
            <c:bubble3D val="0"/>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8"/>
              <c:tx>
                <c:rich>
                  <a:bodyPr/>
                  <a:lstStyle/>
                  <a:p>
                    <a:fld id="{12F97D12-0DE6-459C-AF8C-6C66222DDADE}" type="VALUE">
                      <a:rPr lang="en-US">
                        <a:solidFill>
                          <a:schemeClr val="bg1"/>
                        </a:solidFill>
                      </a:rPr>
                      <a:pPr/>
                      <a:t>[VALUE]</a:t>
                    </a:fld>
                    <a:endParaRPr lang="en-GB"/>
                  </a:p>
                </c:rich>
              </c:tx>
              <c:dLblPos val="inBase"/>
              <c:showLegendKey val="0"/>
              <c:showVal val="1"/>
              <c:showCatName val="0"/>
              <c:showSerName val="0"/>
              <c:showPercent val="0"/>
              <c:showBubbleSize val="0"/>
              <c:extLst>
                <c:ext xmlns:c15="http://schemas.microsoft.com/office/drawing/2012/chart" uri="{CE6537A1-D6FC-4f65-9D91-7224C49458BB}">
                  <c15:dlblFieldTable/>
                  <c15:showDataLabelsRange val="0"/>
                </c:ext>
              </c:extLst>
            </c:dLbl>
            <c:dLbl>
              <c:idx val="9"/>
              <c:numFmt formatCode="#,##0.0" sourceLinked="0"/>
              <c:spPr>
                <a:solidFill>
                  <a:schemeClr val="bg1"/>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numFmt formatCode="#,##0.0" sourceLinked="0"/>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'Alcohol specific admissions com'!$H$7:$H$21</c:f>
                <c:numCache>
                  <c:formatCode>General</c:formatCode>
                  <c:ptCount val="15"/>
                  <c:pt idx="0">
                    <c:v>25.674940846575282</c:v>
                  </c:pt>
                  <c:pt idx="1">
                    <c:v>39.866124326192562</c:v>
                  </c:pt>
                  <c:pt idx="2">
                    <c:v>31.057476645523025</c:v>
                  </c:pt>
                  <c:pt idx="3">
                    <c:v>32.790788212099301</c:v>
                  </c:pt>
                  <c:pt idx="4">
                    <c:v>32.076363545716731</c:v>
                  </c:pt>
                  <c:pt idx="5">
                    <c:v>24.15131889084887</c:v>
                  </c:pt>
                  <c:pt idx="6">
                    <c:v>35.462466870043727</c:v>
                  </c:pt>
                  <c:pt idx="7">
                    <c:v>20.641849128260105</c:v>
                  </c:pt>
                  <c:pt idx="8">
                    <c:v>26.318626790536314</c:v>
                  </c:pt>
                  <c:pt idx="9">
                    <c:v>2.0562291234550685</c:v>
                  </c:pt>
                  <c:pt idx="10">
                    <c:v>17.43310969951483</c:v>
                  </c:pt>
                  <c:pt idx="11">
                    <c:v>31.681766271565948</c:v>
                  </c:pt>
                  <c:pt idx="12">
                    <c:v>33.738995214370448</c:v>
                  </c:pt>
                  <c:pt idx="13">
                    <c:v>39.319426191722187</c:v>
                  </c:pt>
                  <c:pt idx="14">
                    <c:v>11.895725855373485</c:v>
                  </c:pt>
                </c:numCache>
              </c:numRef>
            </c:plus>
            <c:minus>
              <c:numRef>
                <c:f>'Alcohol specific admissions com'!$G$7:$G$21</c:f>
                <c:numCache>
                  <c:formatCode>General</c:formatCode>
                  <c:ptCount val="15"/>
                  <c:pt idx="0">
                    <c:v>25.084161062243425</c:v>
                  </c:pt>
                  <c:pt idx="1">
                    <c:v>38.412319348890946</c:v>
                  </c:pt>
                  <c:pt idx="2">
                    <c:v>30.088184441559065</c:v>
                  </c:pt>
                  <c:pt idx="3">
                    <c:v>31.658849252904929</c:v>
                  </c:pt>
                  <c:pt idx="4">
                    <c:v>30.98696169222444</c:v>
                  </c:pt>
                  <c:pt idx="5">
                    <c:v>23.518779889036637</c:v>
                  </c:pt>
                  <c:pt idx="6">
                    <c:v>34.078701310151246</c:v>
                  </c:pt>
                  <c:pt idx="7">
                    <c:v>20.142267555246349</c:v>
                  </c:pt>
                  <c:pt idx="8">
                    <c:v>25.502629653550116</c:v>
                  </c:pt>
                  <c:pt idx="9">
                    <c:v>2.051053131079243</c:v>
                  </c:pt>
                  <c:pt idx="10">
                    <c:v>17.065542606548092</c:v>
                  </c:pt>
                  <c:pt idx="11">
                    <c:v>30.335278420473742</c:v>
                  </c:pt>
                  <c:pt idx="12">
                    <c:v>32.197123263415392</c:v>
                  </c:pt>
                  <c:pt idx="13">
                    <c:v>37.245105485455383</c:v>
                  </c:pt>
                  <c:pt idx="14">
                    <c:v>11.684186295819245</c:v>
                  </c:pt>
                </c:numCache>
              </c:numRef>
            </c:minus>
            <c:spPr>
              <a:ln w="12700">
                <a:solidFill>
                  <a:srgbClr val="000000"/>
                </a:solidFill>
                <a:prstDash val="solid"/>
              </a:ln>
            </c:spPr>
          </c:errBars>
          <c:cat>
            <c:strRef>
              <c:f>'Alcohol specific admissions com'!$B$7:$B$21</c:f>
              <c:strCache>
                <c:ptCount val="15"/>
                <c:pt idx="0">
                  <c:v>Liverpool</c:v>
                </c:pt>
                <c:pt idx="1">
                  <c:v>Bournemouth</c:v>
                </c:pt>
                <c:pt idx="2">
                  <c:v>Newcastle upon Tyne</c:v>
                </c:pt>
                <c:pt idx="3">
                  <c:v>Southampton</c:v>
                </c:pt>
                <c:pt idx="4">
                  <c:v>Plymouth</c:v>
                </c:pt>
                <c:pt idx="5">
                  <c:v>Bristol</c:v>
                </c:pt>
                <c:pt idx="6">
                  <c:v>York</c:v>
                </c:pt>
                <c:pt idx="7">
                  <c:v>Sheffield</c:v>
                </c:pt>
                <c:pt idx="8">
                  <c:v>Coventry</c:v>
                </c:pt>
                <c:pt idx="9">
                  <c:v>England</c:v>
                </c:pt>
                <c:pt idx="10">
                  <c:v>Leeds</c:v>
                </c:pt>
                <c:pt idx="11">
                  <c:v>Portsmouth</c:v>
                </c:pt>
                <c:pt idx="12">
                  <c:v>Bath and North East Somerset</c:v>
                </c:pt>
                <c:pt idx="13">
                  <c:v>Isle of Wight</c:v>
                </c:pt>
                <c:pt idx="14">
                  <c:v>Hampshire</c:v>
                </c:pt>
              </c:strCache>
            </c:strRef>
          </c:cat>
          <c:val>
            <c:numRef>
              <c:f>'Alcohol specific admissions com'!$D$7:$D$21</c:f>
              <c:numCache>
                <c:formatCode>0.0</c:formatCode>
                <c:ptCount val="15"/>
                <c:pt idx="0">
                  <c:v>812.41289161326972</c:v>
                </c:pt>
                <c:pt idx="1">
                  <c:v>783.99159940869288</c:v>
                </c:pt>
                <c:pt idx="2">
                  <c:v>718.47283396293813</c:v>
                </c:pt>
                <c:pt idx="3">
                  <c:v>683.43688172751149</c:v>
                </c:pt>
                <c:pt idx="4">
                  <c:v>679.95945777192185</c:v>
                </c:pt>
                <c:pt idx="5">
                  <c:v>669.95667111405658</c:v>
                </c:pt>
                <c:pt idx="6">
                  <c:v>650.6922553241493</c:v>
                </c:pt>
                <c:pt idx="7">
                  <c:v>621.34331939109245</c:v>
                </c:pt>
                <c:pt idx="8">
                  <c:v>613.66886554123562</c:v>
                </c:pt>
                <c:pt idx="9">
                  <c:v>609.95936195945126</c:v>
                </c:pt>
                <c:pt idx="10">
                  <c:v>604.62138819444874</c:v>
                </c:pt>
                <c:pt idx="11">
                  <c:v>532.21260673827453</c:v>
                </c:pt>
                <c:pt idx="12">
                  <c:v>525.21545957044327</c:v>
                </c:pt>
                <c:pt idx="13">
                  <c:v>525.86148013896695</c:v>
                </c:pt>
                <c:pt idx="14">
                  <c:v>491.56837980979054</c:v>
                </c:pt>
              </c:numCache>
            </c:numRef>
          </c:val>
        </c:ser>
        <c:dLbls>
          <c:showLegendKey val="0"/>
          <c:showVal val="0"/>
          <c:showCatName val="0"/>
          <c:showSerName val="0"/>
          <c:showPercent val="0"/>
          <c:showBubbleSize val="0"/>
        </c:dLbls>
        <c:gapWidth val="30"/>
        <c:axId val="442300672"/>
        <c:axId val="442301064"/>
      </c:barChart>
      <c:catAx>
        <c:axId val="442300672"/>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301064"/>
        <c:crosses val="autoZero"/>
        <c:auto val="1"/>
        <c:lblAlgn val="ctr"/>
        <c:lblOffset val="100"/>
        <c:tickLblSkip val="1"/>
        <c:tickMarkSkip val="1"/>
        <c:noMultiLvlLbl val="0"/>
      </c:catAx>
      <c:valAx>
        <c:axId val="442301064"/>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100,000 Population</a:t>
                </a:r>
              </a:p>
            </c:rich>
          </c:tx>
          <c:layout>
            <c:manualLayout>
              <c:xMode val="edge"/>
              <c:yMode val="edge"/>
              <c:x val="0.36789689513766838"/>
              <c:y val="0.8697827164127848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300672"/>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a:pPr>
            <a:r>
              <a:rPr lang="en-GB" sz="1000" b="1">
                <a:latin typeface="Arial" panose="020B0604020202020204" pitchFamily="34" charset="0"/>
                <a:cs typeface="Arial" panose="020B0604020202020204" pitchFamily="34" charset="0"/>
              </a:rPr>
              <a:t>Children looked after rate, per 10,000 children aged under 18
Southampton &amp; Comparator Local Authorities, 2017</a:t>
            </a:r>
          </a:p>
        </c:rich>
      </c:tx>
      <c:layout>
        <c:manualLayout>
          <c:xMode val="edge"/>
          <c:yMode val="edge"/>
          <c:x val="0.21956792610226047"/>
          <c:y val="3.215754219327692E-2"/>
        </c:manualLayout>
      </c:layout>
      <c:overlay val="0"/>
      <c:spPr>
        <a:noFill/>
        <a:ln w="25400">
          <a:noFill/>
        </a:ln>
      </c:spPr>
    </c:title>
    <c:autoTitleDeleted val="0"/>
    <c:plotArea>
      <c:layout>
        <c:manualLayout>
          <c:layoutTarget val="inner"/>
          <c:xMode val="edge"/>
          <c:yMode val="edge"/>
          <c:x val="0.24997153914635889"/>
          <c:y val="0.18300547011062868"/>
          <c:w val="0.76098418277680135"/>
          <c:h val="0.69859561362209666"/>
        </c:manualLayout>
      </c:layout>
      <c:barChart>
        <c:barDir val="bar"/>
        <c:grouping val="clustered"/>
        <c:varyColors val="0"/>
        <c:ser>
          <c:idx val="0"/>
          <c:order val="0"/>
          <c:spPr>
            <a:solidFill>
              <a:srgbClr val="002F6D"/>
            </a:solidFill>
          </c:spPr>
          <c:invertIfNegative val="0"/>
          <c:dPt>
            <c:idx val="0"/>
            <c:invertIfNegative val="0"/>
            <c:bubble3D val="0"/>
          </c:dPt>
          <c:dPt>
            <c:idx val="1"/>
            <c:invertIfNegative val="0"/>
            <c:bubble3D val="0"/>
            <c:spPr>
              <a:solidFill>
                <a:srgbClr val="FF6B00"/>
              </a:solidFill>
            </c:spPr>
          </c:dPt>
          <c:dPt>
            <c:idx val="7"/>
            <c:invertIfNegative val="0"/>
            <c:bubble3D val="0"/>
          </c:dPt>
          <c:dPt>
            <c:idx val="8"/>
            <c:invertIfNegative val="0"/>
            <c:bubble3D val="0"/>
          </c:dPt>
          <c:dPt>
            <c:idx val="9"/>
            <c:invertIfNegative val="0"/>
            <c:bubble3D val="0"/>
            <c:spPr>
              <a:pattFill prst="wdUpDiag">
                <a:fgClr>
                  <a:srgbClr val="002F6D"/>
                </a:fgClr>
                <a:bgClr>
                  <a:schemeClr val="bg1"/>
                </a:bgClr>
              </a:pattFill>
            </c:spPr>
          </c:dPt>
          <c:dPt>
            <c:idx val="13"/>
            <c:invertIfNegative val="0"/>
            <c:bubble3D val="0"/>
            <c:spPr>
              <a:solidFill>
                <a:srgbClr val="7CA0C5"/>
              </a:solidFill>
            </c:spPr>
          </c:dPt>
          <c:dPt>
            <c:idx val="14"/>
            <c:invertIfNegative val="0"/>
            <c:bubble3D val="0"/>
            <c:spPr>
              <a:solidFill>
                <a:srgbClr val="7CA0C5"/>
              </a:solidFill>
            </c:spPr>
          </c:dPt>
          <c:dLbls>
            <c:dLbl>
              <c:idx val="9"/>
              <c:spPr>
                <a:solidFill>
                  <a:schemeClr val="bg1"/>
                </a:solidFill>
                <a:ln>
                  <a:noFill/>
                </a:ln>
                <a:effectLst/>
              </c:spPr>
              <c:txPr>
                <a:bodyPr wrap="square" lIns="38100" tIns="19050" rIns="38100" bIns="19050" anchor="ctr">
                  <a:spAutoFit/>
                </a:bodyPr>
                <a:lstStyle/>
                <a:p>
                  <a:pPr>
                    <a:defRPr sz="800" b="1">
                      <a:solidFill>
                        <a:sysClr val="windowText" lastClr="000000"/>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latin typeface="Arial" panose="020B0604020202020204" pitchFamily="34" charset="0"/>
                    <a:cs typeface="Arial" panose="020B0604020202020204" pitchFamily="34"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'Safeguarding Children Comp'!$H$6:$H$20</c:f>
                <c:numCache>
                  <c:formatCode>General</c:formatCode>
                  <c:ptCount val="15"/>
                  <c:pt idx="0">
                    <c:v>7.3597149812338643</c:v>
                  </c:pt>
                  <c:pt idx="1">
                    <c:v>9.5055646163542633</c:v>
                  </c:pt>
                  <c:pt idx="2">
                    <c:v>8.3135774043217054</c:v>
                  </c:pt>
                  <c:pt idx="3">
                    <c:v>8.8150350906010431</c:v>
                  </c:pt>
                  <c:pt idx="4">
                    <c:v>6.6345203089938565</c:v>
                  </c:pt>
                  <c:pt idx="5">
                    <c:v>4.3240638425518227</c:v>
                  </c:pt>
                  <c:pt idx="6">
                    <c:v>7.8259118463234785</c:v>
                  </c:pt>
                  <c:pt idx="7">
                    <c:v>5.6775472301002452</c:v>
                  </c:pt>
                  <c:pt idx="8">
                    <c:v>9.0347971932186368</c:v>
                  </c:pt>
                  <c:pt idx="9">
                    <c:v>0.45244132913597213</c:v>
                  </c:pt>
                  <c:pt idx="10">
                    <c:v>8.2132900703173135</c:v>
                  </c:pt>
                  <c:pt idx="11">
                    <c:v>4.2210433016169446</c:v>
                  </c:pt>
                  <c:pt idx="12">
                    <c:v>7.7059536571716407</c:v>
                  </c:pt>
                  <c:pt idx="13">
                    <c:v>2.7038562614632511</c:v>
                  </c:pt>
                  <c:pt idx="14">
                    <c:v>12.560396360257158</c:v>
                  </c:pt>
                </c:numCache>
              </c:numRef>
            </c:plus>
            <c:minus>
              <c:numRef>
                <c:f>'Safeguarding Children Comp'!$G$6:$G$20</c:f>
                <c:numCache>
                  <c:formatCode>General</c:formatCode>
                  <c:ptCount val="15"/>
                  <c:pt idx="0">
                    <c:v>7.0412736146397776</c:v>
                  </c:pt>
                  <c:pt idx="1">
                    <c:v>8.918349638276851</c:v>
                  </c:pt>
                  <c:pt idx="2">
                    <c:v>7.7976724299167159</c:v>
                  </c:pt>
                  <c:pt idx="3">
                    <c:v>8.1523319692067702</c:v>
                  </c:pt>
                  <c:pt idx="4">
                    <c:v>6.251297172419271</c:v>
                  </c:pt>
                  <c:pt idx="5">
                    <c:v>4.1471263173097128</c:v>
                  </c:pt>
                  <c:pt idx="6">
                    <c:v>7.2598794322744027</c:v>
                  </c:pt>
                  <c:pt idx="7">
                    <c:v>5.3651463703721021</c:v>
                  </c:pt>
                  <c:pt idx="8">
                    <c:v>8.2094009012821516</c:v>
                  </c:pt>
                  <c:pt idx="9">
                    <c:v>0.44996888970809579</c:v>
                  </c:pt>
                  <c:pt idx="10">
                    <c:v>7.4042485740070774</c:v>
                  </c:pt>
                  <c:pt idx="11">
                    <c:v>3.9702354485093849</c:v>
                  </c:pt>
                  <c:pt idx="12">
                    <c:v>6.8519675411323178</c:v>
                  </c:pt>
                  <c:pt idx="13">
                    <c:v>2.6004402497246559</c:v>
                  </c:pt>
                  <c:pt idx="14">
                    <c:v>11.376934269164309</c:v>
                  </c:pt>
                </c:numCache>
              </c:numRef>
            </c:minus>
          </c:errBars>
          <c:cat>
            <c:strRef>
              <c:f>'Safeguarding Children Comp'!$B$6:$B$20</c:f>
              <c:strCache>
                <c:ptCount val="15"/>
                <c:pt idx="0">
                  <c:v>Liverpool</c:v>
                </c:pt>
                <c:pt idx="1">
                  <c:v>Southampton</c:v>
                </c:pt>
                <c:pt idx="2">
                  <c:v>Newcastle upon Tyne</c:v>
                </c:pt>
                <c:pt idx="3">
                  <c:v>Portsmouth</c:v>
                </c:pt>
                <c:pt idx="4">
                  <c:v>Coventry</c:v>
                </c:pt>
                <c:pt idx="5">
                  <c:v>Leeds</c:v>
                </c:pt>
                <c:pt idx="6">
                  <c:v>Plymouth</c:v>
                </c:pt>
                <c:pt idx="7">
                  <c:v>Bristol</c:v>
                </c:pt>
                <c:pt idx="8">
                  <c:v>Bournemouth</c:v>
                </c:pt>
                <c:pt idx="9">
                  <c:v>England</c:v>
                </c:pt>
                <c:pt idx="10">
                  <c:v>York</c:v>
                </c:pt>
                <c:pt idx="11">
                  <c:v>Sheffield</c:v>
                </c:pt>
                <c:pt idx="12">
                  <c:v>Bath and North East Somerset</c:v>
                </c:pt>
                <c:pt idx="13">
                  <c:v>Hampshire</c:v>
                </c:pt>
                <c:pt idx="14">
                  <c:v>Isle of Wight</c:v>
                </c:pt>
              </c:strCache>
            </c:strRef>
          </c:cat>
          <c:val>
            <c:numRef>
              <c:f>'Safeguarding Children Comp'!$D$6:$D$20</c:f>
              <c:numCache>
                <c:formatCode>0</c:formatCode>
                <c:ptCount val="15"/>
                <c:pt idx="0">
                  <c:v>122.00000000000001</c:v>
                </c:pt>
                <c:pt idx="1">
                  <c:v>108</c:v>
                </c:pt>
                <c:pt idx="2">
                  <c:v>94</c:v>
                </c:pt>
                <c:pt idx="3">
                  <c:v>81</c:v>
                </c:pt>
                <c:pt idx="4">
                  <c:v>81</c:v>
                </c:pt>
                <c:pt idx="5">
                  <c:v>76</c:v>
                </c:pt>
                <c:pt idx="6">
                  <c:v>75</c:v>
                </c:pt>
                <c:pt idx="7">
                  <c:v>73.000000000000014</c:v>
                </c:pt>
                <c:pt idx="8">
                  <c:v>67</c:v>
                </c:pt>
                <c:pt idx="9">
                  <c:v>62.000000000000007</c:v>
                </c:pt>
                <c:pt idx="10">
                  <c:v>56</c:v>
                </c:pt>
                <c:pt idx="11">
                  <c:v>50</c:v>
                </c:pt>
                <c:pt idx="12">
                  <c:v>46</c:v>
                </c:pt>
                <c:pt idx="13">
                  <c:v>50.999999999999993</c:v>
                </c:pt>
                <c:pt idx="14">
                  <c:v>90</c:v>
                </c:pt>
              </c:numCache>
            </c:numRef>
          </c:val>
          <c:extLst/>
        </c:ser>
        <c:dLbls>
          <c:showLegendKey val="0"/>
          <c:showVal val="0"/>
          <c:showCatName val="0"/>
          <c:showSerName val="0"/>
          <c:showPercent val="0"/>
          <c:showBubbleSize val="0"/>
        </c:dLbls>
        <c:gapWidth val="30"/>
        <c:axId val="442301848"/>
        <c:axId val="442302240"/>
      </c:barChart>
      <c:catAx>
        <c:axId val="442301848"/>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a:latin typeface="Arial" panose="020B0604020202020204" pitchFamily="34" charset="0"/>
                <a:cs typeface="Arial" panose="020B0604020202020204" pitchFamily="34" charset="0"/>
              </a:defRPr>
            </a:pPr>
            <a:endParaRPr lang="en-US"/>
          </a:p>
        </c:txPr>
        <c:crossAx val="442302240"/>
        <c:crosses val="autoZero"/>
        <c:auto val="1"/>
        <c:lblAlgn val="ctr"/>
        <c:lblOffset val="100"/>
        <c:tickLblSkip val="1"/>
        <c:tickMarkSkip val="1"/>
        <c:noMultiLvlLbl val="0"/>
      </c:catAx>
      <c:valAx>
        <c:axId val="442302240"/>
        <c:scaling>
          <c:orientation val="minMax"/>
          <c:max val="140"/>
        </c:scaling>
        <c:delete val="0"/>
        <c:axPos val="b"/>
        <c:majorGridlines>
          <c:spPr>
            <a:ln w="3175">
              <a:solidFill>
                <a:schemeClr val="bg1">
                  <a:lumMod val="85000"/>
                </a:schemeClr>
              </a:solidFill>
              <a:prstDash val="solid"/>
            </a:ln>
          </c:spPr>
        </c:majorGridlines>
        <c:title>
          <c:tx>
            <c:rich>
              <a:bodyPr/>
              <a:lstStyle/>
              <a:p>
                <a:pPr>
                  <a:defRPr sz="800">
                    <a:latin typeface="Arial" panose="020B0604020202020204" pitchFamily="34" charset="0"/>
                    <a:cs typeface="Arial" panose="020B0604020202020204" pitchFamily="34" charset="0"/>
                  </a:defRPr>
                </a:pPr>
                <a:r>
                  <a:rPr lang="en-GB" sz="800">
                    <a:latin typeface="Arial" panose="020B0604020202020204" pitchFamily="34" charset="0"/>
                    <a:cs typeface="Arial" panose="020B0604020202020204" pitchFamily="34" charset="0"/>
                  </a:rPr>
                  <a:t>Crude Rate per 10,000 Children</a:t>
                </a:r>
              </a:p>
            </c:rich>
          </c:tx>
          <c:layout>
            <c:manualLayout>
              <c:xMode val="edge"/>
              <c:yMode val="edge"/>
              <c:x val="0.44311128596266353"/>
              <c:y val="0.91961001255492802"/>
            </c:manualLayout>
          </c:layout>
          <c:overlay val="0"/>
          <c:spPr>
            <a:noFill/>
            <a:ln w="25400">
              <a:noFill/>
            </a:ln>
          </c:spPr>
        </c:title>
        <c:numFmt formatCode="0" sourceLinked="0"/>
        <c:majorTickMark val="out"/>
        <c:minorTickMark val="none"/>
        <c:tickLblPos val="nextTo"/>
        <c:spPr>
          <a:ln w="3175">
            <a:solidFill>
              <a:schemeClr val="bg1">
                <a:lumMod val="50000"/>
              </a:schemeClr>
            </a:solidFill>
            <a:prstDash val="solid"/>
          </a:ln>
        </c:spPr>
        <c:txPr>
          <a:bodyPr rot="0" vert="horz"/>
          <a:lstStyle/>
          <a:p>
            <a:pPr>
              <a:defRPr sz="800">
                <a:latin typeface="Arial" panose="020B0604020202020204" pitchFamily="34" charset="0"/>
                <a:cs typeface="Arial" panose="020B0604020202020204" pitchFamily="34" charset="0"/>
              </a:defRPr>
            </a:pPr>
            <a:endParaRPr lang="en-US"/>
          </a:p>
        </c:txPr>
        <c:crossAx val="442301848"/>
        <c:crosses val="autoZero"/>
        <c:crossBetween val="between"/>
        <c:majorUnit val="10"/>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Calibri "/>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a:pPr>
            <a:r>
              <a:rPr lang="en-GB" sz="1000" b="1" i="0" u="none" strike="noStrike" baseline="0">
                <a:effectLst/>
              </a:rPr>
              <a:t>Children looked after rate, per 10,000 children aged under 18</a:t>
            </a:r>
            <a:r>
              <a:rPr lang="en-GB" sz="1000" b="1"/>
              <a:t> - Southampton and England trend: 2012 to 2017</a:t>
            </a:r>
          </a:p>
        </c:rich>
      </c:tx>
      <c:layout>
        <c:manualLayout>
          <c:xMode val="edge"/>
          <c:yMode val="edge"/>
          <c:x val="0.16772899502674857"/>
          <c:y val="2.9248651610856331E-2"/>
        </c:manualLayout>
      </c:layout>
      <c:overlay val="0"/>
      <c:spPr>
        <a:noFill/>
        <a:ln w="25400">
          <a:noFill/>
        </a:ln>
      </c:spPr>
    </c:title>
    <c:autoTitleDeleted val="0"/>
    <c:plotArea>
      <c:layout>
        <c:manualLayout>
          <c:layoutTarget val="inner"/>
          <c:xMode val="edge"/>
          <c:yMode val="edge"/>
          <c:x val="0.11160698616440266"/>
          <c:y val="0.16408522464103753"/>
          <c:w val="0.88416402931060567"/>
          <c:h val="0.62212536668210583"/>
        </c:manualLayout>
      </c:layout>
      <c:lineChart>
        <c:grouping val="standard"/>
        <c:varyColors val="0"/>
        <c:ser>
          <c:idx val="0"/>
          <c:order val="0"/>
          <c:tx>
            <c:strRef>
              <c:f>'Safeguarding Children Trend'!$B$6</c:f>
              <c:strCache>
                <c:ptCount val="1"/>
                <c:pt idx="0">
                  <c:v>Southampton</c:v>
                </c:pt>
              </c:strCache>
            </c:strRef>
          </c:tx>
          <c:spPr>
            <a:ln w="25400">
              <a:solidFill>
                <a:srgbClr val="002F6D"/>
              </a:solidFill>
              <a:prstDash val="solid"/>
            </a:ln>
          </c:spPr>
          <c:marker>
            <c:symbol val="diamond"/>
            <c:size val="6"/>
            <c:spPr>
              <a:solidFill>
                <a:srgbClr val="FFFF00"/>
              </a:solidFill>
              <a:ln>
                <a:solidFill>
                  <a:srgbClr val="000080"/>
                </a:solidFill>
                <a:prstDash val="solid"/>
              </a:ln>
            </c:spPr>
          </c:marker>
          <c:dLbls>
            <c:dLbl>
              <c:idx val="0"/>
              <c:layout>
                <c:manualLayout>
                  <c:x val="-3.8328776383015888E-3"/>
                  <c:y val="-5.9006638876022852E-2"/>
                </c:manualLayout>
              </c:layout>
              <c:dLblPos val="r"/>
              <c:showLegendKey val="0"/>
              <c:showVal val="1"/>
              <c:showCatName val="0"/>
              <c:showSerName val="0"/>
              <c:showPercent val="0"/>
              <c:showBubbleSize val="0"/>
              <c:extLst>
                <c:ext xmlns:c15="http://schemas.microsoft.com/office/drawing/2012/chart" uri="{CE6537A1-D6FC-4f65-9D91-7224C49458BB}"/>
              </c:extLst>
            </c:dLbl>
            <c:dLbl>
              <c:idx val="1"/>
              <c:layout>
                <c:manualLayout>
                  <c:x val="-5.9417924578337574E-3"/>
                  <c:y val="-5.0604909680407595E-2"/>
                </c:manualLayout>
              </c:layout>
              <c:dLblPos val="r"/>
              <c:showLegendKey val="0"/>
              <c:showVal val="1"/>
              <c:showCatName val="0"/>
              <c:showSerName val="0"/>
              <c:showPercent val="0"/>
              <c:showBubbleSize val="0"/>
              <c:extLst>
                <c:ext xmlns:c15="http://schemas.microsoft.com/office/drawing/2012/chart" uri="{CE6537A1-D6FC-4f65-9D91-7224C49458BB}"/>
              </c:extLst>
            </c:dLbl>
            <c:dLbl>
              <c:idx val="2"/>
              <c:layout>
                <c:manualLayout>
                  <c:x val="-5.9417924578338303E-3"/>
                  <c:y val="-7.072996757758220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3"/>
              <c:layout>
                <c:manualLayout>
                  <c:x val="-1.9911739449554413E-3"/>
                  <c:y val="-5.8706499922803766E-2"/>
                </c:manualLayout>
              </c:layout>
              <c:dLblPos val="r"/>
              <c:showLegendKey val="0"/>
              <c:showVal val="1"/>
              <c:showCatName val="0"/>
              <c:showSerName val="0"/>
              <c:showPercent val="0"/>
              <c:showBubbleSize val="0"/>
              <c:extLst>
                <c:ext xmlns:c15="http://schemas.microsoft.com/office/drawing/2012/chart" uri="{CE6537A1-D6FC-4f65-9D91-7224C49458BB}"/>
              </c:extLst>
            </c:dLbl>
            <c:dLbl>
              <c:idx val="4"/>
              <c:layout>
                <c:manualLayout>
                  <c:x val="-3.9664832013945996E-3"/>
                  <c:y val="-4.7200555812876369E-2"/>
                </c:manualLayout>
              </c:layout>
              <c:dLblPos val="r"/>
              <c:showLegendKey val="0"/>
              <c:showVal val="1"/>
              <c:showCatName val="0"/>
              <c:showSerName val="0"/>
              <c:showPercent val="0"/>
              <c:showBubbleSize val="0"/>
              <c:extLst>
                <c:ext xmlns:c15="http://schemas.microsoft.com/office/drawing/2012/chart" uri="{CE6537A1-D6FC-4f65-9D91-7224C49458BB}"/>
              </c:extLst>
            </c:dLbl>
            <c:dLbl>
              <c:idx val="5"/>
              <c:layout>
                <c:manualLayout>
                  <c:x val="-1.3334115161773941E-3"/>
                  <c:y val="-4.3519530646904468E-2"/>
                </c:manualLayout>
              </c:layout>
              <c:dLblPos val="r"/>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txPr>
              <a:bodyPr wrap="square" lIns="38100" tIns="19050" rIns="38100" bIns="19050" anchor="ctr">
                <a:spAutoFit/>
              </a:bodyPr>
              <a:lstStyle/>
              <a:p>
                <a:pPr>
                  <a:defRPr sz="800"/>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a:solidFill>
                        <a:schemeClr val="bg1">
                          <a:lumMod val="65000"/>
                        </a:schemeClr>
                      </a:solidFill>
                    </a:ln>
                  </c:spPr>
                </c15:leaderLines>
              </c:ext>
            </c:extLst>
          </c:dLbls>
          <c:errBars>
            <c:errDir val="y"/>
            <c:errBarType val="both"/>
            <c:errValType val="cust"/>
            <c:noEndCap val="0"/>
            <c:plus>
              <c:numRef>
                <c:f>'Safeguarding Children Trend'!$G$7:$G$12</c:f>
                <c:numCache>
                  <c:formatCode>General</c:formatCode>
                  <c:ptCount val="6"/>
                  <c:pt idx="0">
                    <c:v>9.1724640370244259</c:v>
                  </c:pt>
                  <c:pt idx="1">
                    <c:v>9.5339143111657592</c:v>
                  </c:pt>
                  <c:pt idx="2">
                    <c:v>9.4741195409833523</c:v>
                  </c:pt>
                  <c:pt idx="3">
                    <c:v>10.109337838300775</c:v>
                  </c:pt>
                  <c:pt idx="4">
                    <c:v>10.019851956784038</c:v>
                  </c:pt>
                  <c:pt idx="5">
                    <c:v>9.4494684002226847</c:v>
                  </c:pt>
                </c:numCache>
              </c:numRef>
            </c:plus>
            <c:minus>
              <c:numRef>
                <c:f>'Safeguarding Children Trend'!$F$7:$F$12</c:f>
                <c:numCache>
                  <c:formatCode>General</c:formatCode>
                  <c:ptCount val="6"/>
                  <c:pt idx="0">
                    <c:v>8.5481425017927677</c:v>
                  </c:pt>
                  <c:pt idx="1">
                    <c:v>8.9226864934026509</c:v>
                  </c:pt>
                  <c:pt idx="2">
                    <c:v>8.8757295680152879</c:v>
                  </c:pt>
                  <c:pt idx="3">
                    <c:v>9.5166888300973085</c:v>
                  </c:pt>
                  <c:pt idx="4">
                    <c:v>9.4373159070020733</c:v>
                  </c:pt>
                  <c:pt idx="5">
                    <c:v>8.8748824206857506</c:v>
                  </c:pt>
                </c:numCache>
              </c:numRef>
            </c:minus>
            <c:spPr>
              <a:ln w="3175">
                <a:solidFill>
                  <a:srgbClr val="000000"/>
                </a:solidFill>
                <a:prstDash val="solid"/>
              </a:ln>
            </c:spPr>
          </c:errBars>
          <c:cat>
            <c:numRef>
              <c:f>'Safeguarding Children Trend'!$B$7:$B$12</c:f>
              <c:numCache>
                <c:formatCode>General</c:formatCode>
                <c:ptCount val="6"/>
                <c:pt idx="0">
                  <c:v>2012</c:v>
                </c:pt>
                <c:pt idx="1">
                  <c:v>2013</c:v>
                </c:pt>
                <c:pt idx="2">
                  <c:v>2014</c:v>
                </c:pt>
                <c:pt idx="3">
                  <c:v>2015</c:v>
                </c:pt>
                <c:pt idx="4">
                  <c:v>2016</c:v>
                </c:pt>
                <c:pt idx="5">
                  <c:v>2017</c:v>
                </c:pt>
              </c:numCache>
            </c:numRef>
          </c:cat>
          <c:val>
            <c:numRef>
              <c:f>'Safeguarding Children Trend'!$C$7:$C$12</c:f>
              <c:numCache>
                <c:formatCode>0.0</c:formatCode>
                <c:ptCount val="6"/>
                <c:pt idx="0">
                  <c:v>93</c:v>
                </c:pt>
                <c:pt idx="1">
                  <c:v>103</c:v>
                </c:pt>
                <c:pt idx="2">
                  <c:v>104</c:v>
                </c:pt>
                <c:pt idx="3">
                  <c:v>120.00000000000001</c:v>
                </c:pt>
                <c:pt idx="4">
                  <c:v>120</c:v>
                </c:pt>
                <c:pt idx="5">
                  <c:v>108</c:v>
                </c:pt>
              </c:numCache>
            </c:numRef>
          </c:val>
          <c:smooth val="0"/>
        </c:ser>
        <c:ser>
          <c:idx val="1"/>
          <c:order val="1"/>
          <c:tx>
            <c:strRef>
              <c:f>'Safeguarding Children Trend'!$H$6</c:f>
              <c:strCache>
                <c:ptCount val="1"/>
                <c:pt idx="0">
                  <c:v>England</c:v>
                </c:pt>
              </c:strCache>
            </c:strRef>
          </c:tx>
          <c:spPr>
            <a:ln w="25400">
              <a:solidFill>
                <a:srgbClr val="7CA0C5"/>
              </a:solidFill>
              <a:prstDash val="solid"/>
            </a:ln>
          </c:spPr>
          <c:marker>
            <c:symbol val="triangle"/>
            <c:size val="6"/>
            <c:spPr>
              <a:solidFill>
                <a:srgbClr val="F725DE"/>
              </a:solidFill>
              <a:ln>
                <a:solidFill>
                  <a:srgbClr val="7CA0C5"/>
                </a:solidFill>
                <a:prstDash val="solid"/>
              </a:ln>
            </c:spPr>
          </c:marker>
          <c:dLbls>
            <c:numFmt formatCode="#,##0" sourceLinked="0"/>
            <c:spPr>
              <a:noFill/>
              <a:ln>
                <a:noFill/>
              </a:ln>
              <a:effectLst/>
            </c:spPr>
            <c:txPr>
              <a:bodyPr wrap="square" lIns="38100" tIns="19050" rIns="38100" bIns="19050" anchor="ctr">
                <a:spAutoFit/>
              </a:bodyPr>
              <a:lstStyle/>
              <a:p>
                <a:pPr>
                  <a:defRPr sz="800"/>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Dir val="y"/>
            <c:errBarType val="both"/>
            <c:errValType val="cust"/>
            <c:noEndCap val="0"/>
            <c:plus>
              <c:numRef>
                <c:f>'Safeguarding Children Trend'!$M$7:$M$12</c:f>
                <c:numCache>
                  <c:formatCode>General</c:formatCode>
                  <c:ptCount val="6"/>
                  <c:pt idx="0">
                    <c:v>0.44689623090145858</c:v>
                  </c:pt>
                  <c:pt idx="1">
                    <c:v>0.45111785886810907</c:v>
                  </c:pt>
                  <c:pt idx="2">
                    <c:v>0.44864335097552299</c:v>
                  </c:pt>
                  <c:pt idx="3">
                    <c:v>0.44646684426948724</c:v>
                  </c:pt>
                  <c:pt idx="4">
                    <c:v>0.4434026920563241</c:v>
                  </c:pt>
                  <c:pt idx="5">
                    <c:v>0.45102630561864032</c:v>
                  </c:pt>
                </c:numCache>
              </c:numRef>
            </c:plus>
            <c:minus>
              <c:numRef>
                <c:f>'Safeguarding Children Trend'!$L$7:$L$12</c:f>
                <c:numCache>
                  <c:formatCode>General</c:formatCode>
                  <c:ptCount val="6"/>
                  <c:pt idx="0">
                    <c:v>0.44437692022496122</c:v>
                  </c:pt>
                  <c:pt idx="1">
                    <c:v>0.44859364990985995</c:v>
                  </c:pt>
                  <c:pt idx="2">
                    <c:v>0.44614667254636942</c:v>
                  </c:pt>
                  <c:pt idx="3">
                    <c:v>0.44399425689967131</c:v>
                  </c:pt>
                  <c:pt idx="4">
                    <c:v>0.44096382407175838</c:v>
                  </c:pt>
                  <c:pt idx="5">
                    <c:v>0.44858451434553359</c:v>
                  </c:pt>
                </c:numCache>
              </c:numRef>
            </c:minus>
            <c:spPr>
              <a:ln w="3175">
                <a:solidFill>
                  <a:srgbClr val="000000"/>
                </a:solidFill>
                <a:prstDash val="solid"/>
              </a:ln>
            </c:spPr>
          </c:errBars>
          <c:cat>
            <c:numRef>
              <c:f>'Safeguarding Children Trend'!$B$7:$B$12</c:f>
              <c:numCache>
                <c:formatCode>General</c:formatCode>
                <c:ptCount val="6"/>
                <c:pt idx="0">
                  <c:v>2012</c:v>
                </c:pt>
                <c:pt idx="1">
                  <c:v>2013</c:v>
                </c:pt>
                <c:pt idx="2">
                  <c:v>2014</c:v>
                </c:pt>
                <c:pt idx="3">
                  <c:v>2015</c:v>
                </c:pt>
                <c:pt idx="4">
                  <c:v>2016</c:v>
                </c:pt>
                <c:pt idx="5">
                  <c:v>2017</c:v>
                </c:pt>
              </c:numCache>
            </c:numRef>
          </c:cat>
          <c:val>
            <c:numRef>
              <c:f>'Safeguarding Children Trend'!$I$7:$I$12</c:f>
              <c:numCache>
                <c:formatCode>0.0</c:formatCode>
                <c:ptCount val="6"/>
                <c:pt idx="0">
                  <c:v>59</c:v>
                </c:pt>
                <c:pt idx="1">
                  <c:v>60</c:v>
                </c:pt>
                <c:pt idx="2">
                  <c:v>60</c:v>
                </c:pt>
                <c:pt idx="3">
                  <c:v>60</c:v>
                </c:pt>
                <c:pt idx="4">
                  <c:v>60</c:v>
                </c:pt>
                <c:pt idx="5">
                  <c:v>62</c:v>
                </c:pt>
              </c:numCache>
            </c:numRef>
          </c:val>
          <c:smooth val="0"/>
        </c:ser>
        <c:dLbls>
          <c:showLegendKey val="0"/>
          <c:showVal val="0"/>
          <c:showCatName val="0"/>
          <c:showSerName val="0"/>
          <c:showPercent val="0"/>
          <c:showBubbleSize val="0"/>
        </c:dLbls>
        <c:marker val="1"/>
        <c:smooth val="0"/>
        <c:axId val="442302632"/>
        <c:axId val="442303024"/>
      </c:lineChart>
      <c:catAx>
        <c:axId val="442302632"/>
        <c:scaling>
          <c:orientation val="minMax"/>
        </c:scaling>
        <c:delete val="0"/>
        <c:axPos val="b"/>
        <c:numFmt formatCode="General" sourceLinked="1"/>
        <c:majorTickMark val="out"/>
        <c:minorTickMark val="none"/>
        <c:tickLblPos val="nextTo"/>
        <c:txPr>
          <a:bodyPr/>
          <a:lstStyle/>
          <a:p>
            <a:pPr>
              <a:defRPr sz="800"/>
            </a:pPr>
            <a:endParaRPr lang="en-US"/>
          </a:p>
        </c:txPr>
        <c:crossAx val="442303024"/>
        <c:crosses val="autoZero"/>
        <c:auto val="1"/>
        <c:lblAlgn val="ctr"/>
        <c:lblOffset val="100"/>
        <c:tickLblSkip val="1"/>
        <c:tickMarkSkip val="1"/>
        <c:noMultiLvlLbl val="0"/>
      </c:catAx>
      <c:valAx>
        <c:axId val="442303024"/>
        <c:scaling>
          <c:orientation val="minMax"/>
        </c:scaling>
        <c:delete val="0"/>
        <c:axPos val="l"/>
        <c:majorGridlines>
          <c:spPr>
            <a:ln w="3175">
              <a:solidFill>
                <a:schemeClr val="bg1">
                  <a:lumMod val="85000"/>
                </a:schemeClr>
              </a:solidFill>
              <a:prstDash val="solid"/>
            </a:ln>
          </c:spPr>
        </c:majorGridlines>
        <c:title>
          <c:tx>
            <c:rich>
              <a:bodyPr/>
              <a:lstStyle/>
              <a:p>
                <a:pPr>
                  <a:defRPr sz="900"/>
                </a:pPr>
                <a:r>
                  <a:rPr lang="en-GB" sz="900"/>
                  <a:t>Crude Rate per 10,000 children</a:t>
                </a:r>
              </a:p>
            </c:rich>
          </c:tx>
          <c:layout>
            <c:manualLayout>
              <c:xMode val="edge"/>
              <c:yMode val="edge"/>
              <c:x val="1.4976163067335881E-2"/>
              <c:y val="0.25351437167914986"/>
            </c:manualLayout>
          </c:layout>
          <c:overlay val="0"/>
          <c:spPr>
            <a:noFill/>
            <a:ln w="25400">
              <a:noFill/>
            </a:ln>
          </c:spPr>
        </c:title>
        <c:numFmt formatCode="0.0" sourceLinked="1"/>
        <c:majorTickMark val="out"/>
        <c:minorTickMark val="none"/>
        <c:tickLblPos val="nextTo"/>
        <c:spPr>
          <a:ln w="3175">
            <a:solidFill>
              <a:schemeClr val="bg1">
                <a:lumMod val="50000"/>
              </a:schemeClr>
            </a:solidFill>
            <a:prstDash val="solid"/>
          </a:ln>
        </c:spPr>
        <c:txPr>
          <a:bodyPr rot="0" vert="horz"/>
          <a:lstStyle/>
          <a:p>
            <a:pPr>
              <a:defRPr sz="800"/>
            </a:pPr>
            <a:endParaRPr lang="en-US"/>
          </a:p>
        </c:txPr>
        <c:crossAx val="442302632"/>
        <c:crosses val="autoZero"/>
        <c:crossBetween val="between"/>
      </c:valAx>
      <c:spPr>
        <a:noFill/>
        <a:ln w="12700">
          <a:noFill/>
          <a:prstDash val="solid"/>
        </a:ln>
      </c:spPr>
    </c:plotArea>
    <c:legend>
      <c:legendPos val="r"/>
      <c:layout>
        <c:manualLayout>
          <c:xMode val="edge"/>
          <c:yMode val="edge"/>
          <c:x val="0.28091841639856546"/>
          <c:y val="0.64839808485477768"/>
          <c:w val="0.43515389102003282"/>
          <c:h val="4.3037974683544311E-2"/>
        </c:manualLayout>
      </c:layout>
      <c:overlay val="0"/>
      <c:spPr>
        <a:solidFill>
          <a:srgbClr val="FFFFFF"/>
        </a:solidFill>
        <a:ln w="25400">
          <a:noFill/>
        </a:ln>
      </c:spPr>
      <c:txPr>
        <a:bodyPr/>
        <a:lstStyle/>
        <a:p>
          <a:pPr>
            <a:defRPr sz="900"/>
          </a:pPr>
          <a:endParaRPr lang="en-US"/>
        </a:p>
      </c:tx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printSettings>
    <c:headerFooter alignWithMargins="0"/>
    <c:pageMargins b="1" l="0.75" r="0.75" t="1" header="0.5" footer="0.5"/>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b="1" i="0" baseline="0">
                <a:effectLst/>
                <a:latin typeface="+mn-lt"/>
              </a:rPr>
              <a:t>Cases where positive action was taken to prevent homelessness - Southampton and England trend: 2009/10 to 2017/18</a:t>
            </a:r>
            <a:endParaRPr lang="en-GB" sz="1100">
              <a:effectLst/>
              <a:latin typeface="+mn-lt"/>
            </a:endParaRPr>
          </a:p>
        </c:rich>
      </c:tx>
      <c:layout>
        <c:manualLayout>
          <c:xMode val="edge"/>
          <c:yMode val="edge"/>
          <c:x val="0.18617787285835358"/>
          <c:y val="2.9535773677145313E-2"/>
        </c:manualLayout>
      </c:layout>
      <c:overlay val="0"/>
      <c:spPr>
        <a:noFill/>
        <a:ln w="25400">
          <a:noFill/>
        </a:ln>
      </c:spPr>
    </c:title>
    <c:autoTitleDeleted val="0"/>
    <c:plotArea>
      <c:layout>
        <c:manualLayout>
          <c:layoutTarget val="inner"/>
          <c:xMode val="edge"/>
          <c:yMode val="edge"/>
          <c:x val="8.9748525024115594E-2"/>
          <c:y val="0.1240506329113924"/>
          <c:w val="0.90224005653139516"/>
          <c:h val="0.60475406223077077"/>
        </c:manualLayout>
      </c:layout>
      <c:lineChart>
        <c:grouping val="standard"/>
        <c:varyColors val="0"/>
        <c:ser>
          <c:idx val="0"/>
          <c:order val="0"/>
          <c:tx>
            <c:strRef>
              <c:f>'Prevention Trend'!$B$6</c:f>
              <c:strCache>
                <c:ptCount val="1"/>
                <c:pt idx="0">
                  <c:v>Southampton</c:v>
                </c:pt>
              </c:strCache>
            </c:strRef>
          </c:tx>
          <c:spPr>
            <a:ln w="25400">
              <a:solidFill>
                <a:srgbClr val="002F6D"/>
              </a:solidFill>
              <a:prstDash val="solid"/>
            </a:ln>
          </c:spPr>
          <c:marker>
            <c:symbol val="diamond"/>
            <c:size val="6"/>
            <c:spPr>
              <a:solidFill>
                <a:srgbClr val="FFFF00"/>
              </a:solidFill>
              <a:ln>
                <a:solidFill>
                  <a:srgbClr val="000080"/>
                </a:solidFill>
                <a:prstDash val="solid"/>
              </a:ln>
            </c:spPr>
          </c:marker>
          <c:errBars>
            <c:errDir val="y"/>
            <c:errBarType val="both"/>
            <c:errValType val="cust"/>
            <c:noEndCap val="0"/>
            <c:plus>
              <c:numRef>
                <c:f>'Prevention Trend'!$G$7:$G$15</c:f>
                <c:numCache>
                  <c:formatCode>General</c:formatCode>
                  <c:ptCount val="9"/>
                  <c:pt idx="0">
                    <c:v>0.63429610744061904</c:v>
                  </c:pt>
                  <c:pt idx="1">
                    <c:v>0.65792826761367529</c:v>
                  </c:pt>
                  <c:pt idx="2">
                    <c:v>0.8000692531628868</c:v>
                  </c:pt>
                  <c:pt idx="3">
                    <c:v>0.78425696799342859</c:v>
                  </c:pt>
                  <c:pt idx="4">
                    <c:v>0.76375975997090428</c:v>
                  </c:pt>
                  <c:pt idx="5">
                    <c:v>0.76267663839510291</c:v>
                  </c:pt>
                  <c:pt idx="6">
                    <c:v>0.66919103904351651</c:v>
                  </c:pt>
                  <c:pt idx="7">
                    <c:v>0.59522542441263582</c:v>
                  </c:pt>
                  <c:pt idx="8">
                    <c:v>0.62497113403407667</c:v>
                  </c:pt>
                </c:numCache>
              </c:numRef>
            </c:plus>
            <c:minus>
              <c:numRef>
                <c:f>'Prevention Trend'!$F$7:$F$15</c:f>
                <c:numCache>
                  <c:formatCode>General</c:formatCode>
                  <c:ptCount val="9"/>
                  <c:pt idx="0">
                    <c:v>0.60443907024409604</c:v>
                  </c:pt>
                  <c:pt idx="1">
                    <c:v>0.62808312953003487</c:v>
                  </c:pt>
                  <c:pt idx="2">
                    <c:v>0.77028055441352095</c:v>
                  </c:pt>
                  <c:pt idx="3">
                    <c:v>0.75469160944230573</c:v>
                  </c:pt>
                  <c:pt idx="4">
                    <c:v>0.73436669181693581</c:v>
                  </c:pt>
                  <c:pt idx="5">
                    <c:v>0.73352597349595605</c:v>
                  </c:pt>
                  <c:pt idx="6">
                    <c:v>0.64059696557050749</c:v>
                  </c:pt>
                  <c:pt idx="7">
                    <c:v>0.56689708535657246</c:v>
                  </c:pt>
                  <c:pt idx="8">
                    <c:v>0.59685023597968367</c:v>
                  </c:pt>
                </c:numCache>
              </c:numRef>
            </c:minus>
            <c:spPr>
              <a:ln w="3175">
                <a:solidFill>
                  <a:srgbClr val="000000"/>
                </a:solidFill>
                <a:prstDash val="solid"/>
              </a:ln>
            </c:spPr>
          </c:errBars>
          <c:cat>
            <c:strRef>
              <c:f>'Prevention Trend'!$B$7:$B$15</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'Prevention Trend'!$C$7:$C$15</c:f>
              <c:numCache>
                <c:formatCode>0.0</c:formatCode>
                <c:ptCount val="9"/>
                <c:pt idx="0">
                  <c:v>9.6224489795918373</c:v>
                </c:pt>
                <c:pt idx="1">
                  <c:v>10.377551020408163</c:v>
                </c:pt>
                <c:pt idx="2">
                  <c:v>15.520408163265307</c:v>
                </c:pt>
                <c:pt idx="3">
                  <c:v>15.017569442334761</c:v>
                </c:pt>
                <c:pt idx="4">
                  <c:v>14.313322865080323</c:v>
                </c:pt>
                <c:pt idx="5">
                  <c:v>14.395815030748343</c:v>
                </c:pt>
                <c:pt idx="6">
                  <c:v>11.23991195891416</c:v>
                </c:pt>
                <c:pt idx="7">
                  <c:v>8.9253734232969677</c:v>
                </c:pt>
                <c:pt idx="8">
                  <c:v>9.9423076923076934</c:v>
                </c:pt>
              </c:numCache>
            </c:numRef>
          </c:val>
          <c:smooth val="0"/>
        </c:ser>
        <c:ser>
          <c:idx val="1"/>
          <c:order val="1"/>
          <c:tx>
            <c:strRef>
              <c:f>'Prevention Trend'!$H$6</c:f>
              <c:strCache>
                <c:ptCount val="1"/>
                <c:pt idx="0">
                  <c:v>England</c:v>
                </c:pt>
              </c:strCache>
            </c:strRef>
          </c:tx>
          <c:spPr>
            <a:ln w="25400">
              <a:solidFill>
                <a:srgbClr val="7CA0C5"/>
              </a:solidFill>
              <a:prstDash val="solid"/>
            </a:ln>
          </c:spPr>
          <c:marker>
            <c:symbol val="triangle"/>
            <c:size val="6"/>
            <c:spPr>
              <a:solidFill>
                <a:srgbClr val="F725DE"/>
              </a:solidFill>
              <a:ln>
                <a:solidFill>
                  <a:srgbClr val="7CA0C5"/>
                </a:solidFill>
                <a:prstDash val="solid"/>
              </a:ln>
            </c:spPr>
          </c:marker>
          <c:errBars>
            <c:errDir val="y"/>
            <c:errBarType val="both"/>
            <c:errValType val="cust"/>
            <c:noEndCap val="0"/>
            <c:plus>
              <c:numRef>
                <c:f>'Prevention Trend'!$M$7:$M$14</c:f>
                <c:numCache>
                  <c:formatCode>General</c:formatCode>
                  <c:ptCount val="8"/>
                  <c:pt idx="0">
                    <c:v>3.4285574815437592E-2</c:v>
                  </c:pt>
                  <c:pt idx="1">
                    <c:v>3.6625836629424313E-2</c:v>
                  </c:pt>
                  <c:pt idx="2">
                    <c:v>3.7798178924738579E-2</c:v>
                  </c:pt>
                  <c:pt idx="3">
                    <c:v>3.7533167624410169E-2</c:v>
                  </c:pt>
                  <c:pt idx="4">
                    <c:v>3.9996531760477794E-2</c:v>
                  </c:pt>
                  <c:pt idx="5">
                    <c:v>3.9147685500896756E-2</c:v>
                  </c:pt>
                  <c:pt idx="6">
                    <c:v>3.8107316420523674E-2</c:v>
                  </c:pt>
                  <c:pt idx="7">
                    <c:v>3.7833099183131935E-2</c:v>
                  </c:pt>
                </c:numCache>
              </c:numRef>
            </c:plus>
            <c:minus>
              <c:numRef>
                <c:f>'Prevention Trend'!$L$7:$L$14</c:f>
                <c:numCache>
                  <c:formatCode>General</c:formatCode>
                  <c:ptCount val="8"/>
                  <c:pt idx="0">
                    <c:v>3.4150928516698542E-2</c:v>
                  </c:pt>
                  <c:pt idx="1">
                    <c:v>3.6492537483000298E-2</c:v>
                  </c:pt>
                  <c:pt idx="2">
                    <c:v>3.7664883235681401E-2</c:v>
                  </c:pt>
                  <c:pt idx="3">
                    <c:v>3.7403411392837427E-2</c:v>
                  </c:pt>
                  <c:pt idx="4">
                    <c:v>3.9867798266536525E-2</c:v>
                  </c:pt>
                  <c:pt idx="5">
                    <c:v>3.9020189305787767E-2</c:v>
                  </c:pt>
                  <c:pt idx="6">
                    <c:v>3.7981271900884295E-2</c:v>
                  </c:pt>
                  <c:pt idx="7">
                    <c:v>3.7708405691882163E-2</c:v>
                  </c:pt>
                </c:numCache>
              </c:numRef>
            </c:minus>
            <c:spPr>
              <a:ln w="3175">
                <a:solidFill>
                  <a:srgbClr val="000000"/>
                </a:solidFill>
                <a:prstDash val="solid"/>
              </a:ln>
            </c:spPr>
          </c:errBars>
          <c:cat>
            <c:strRef>
              <c:f>'Prevention Trend'!$B$7:$B$15</c:f>
              <c:strCache>
                <c:ptCount val="9"/>
                <c:pt idx="0">
                  <c:v>2009/10</c:v>
                </c:pt>
                <c:pt idx="1">
                  <c:v>2010/11</c:v>
                </c:pt>
                <c:pt idx="2">
                  <c:v>2011/12</c:v>
                </c:pt>
                <c:pt idx="3">
                  <c:v>2012/13</c:v>
                </c:pt>
                <c:pt idx="4">
                  <c:v>2013/14</c:v>
                </c:pt>
                <c:pt idx="5">
                  <c:v>2014/15</c:v>
                </c:pt>
                <c:pt idx="6">
                  <c:v>2015/16</c:v>
                </c:pt>
                <c:pt idx="7">
                  <c:v>2016/17</c:v>
                </c:pt>
                <c:pt idx="8">
                  <c:v>2017/18</c:v>
                </c:pt>
              </c:strCache>
            </c:strRef>
          </c:cat>
          <c:val>
            <c:numRef>
              <c:f>'Prevention Trend'!$I$7:$I$14</c:f>
              <c:numCache>
                <c:formatCode>0.0</c:formatCode>
                <c:ptCount val="8"/>
                <c:pt idx="0">
                  <c:v>6.5489193585870327</c:v>
                </c:pt>
                <c:pt idx="1">
                  <c:v>7.5514242326630159</c:v>
                </c:pt>
                <c:pt idx="2">
                  <c:v>8.0438083843357422</c:v>
                </c:pt>
                <c:pt idx="3">
                  <c:v>8.1483941280136456</c:v>
                </c:pt>
                <c:pt idx="4">
                  <c:v>9.3290812752760779</c:v>
                </c:pt>
                <c:pt idx="5">
                  <c:v>9.0236482971011114</c:v>
                </c:pt>
                <c:pt idx="6">
                  <c:v>8.6483899042645778</c:v>
                </c:pt>
                <c:pt idx="7">
                  <c:v>8.6168444931213113</c:v>
                </c:pt>
              </c:numCache>
            </c:numRef>
          </c:val>
          <c:smooth val="0"/>
        </c:ser>
        <c:dLbls>
          <c:showLegendKey val="0"/>
          <c:showVal val="0"/>
          <c:showCatName val="0"/>
          <c:showSerName val="0"/>
          <c:showPercent val="0"/>
          <c:showBubbleSize val="0"/>
        </c:dLbls>
        <c:marker val="1"/>
        <c:smooth val="0"/>
        <c:axId val="442274264"/>
        <c:axId val="628532608"/>
      </c:lineChart>
      <c:catAx>
        <c:axId val="442274264"/>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628532608"/>
        <c:crosses val="autoZero"/>
        <c:auto val="1"/>
        <c:lblAlgn val="ctr"/>
        <c:lblOffset val="100"/>
        <c:tickLblSkip val="1"/>
        <c:tickMarkSkip val="1"/>
        <c:noMultiLvlLbl val="0"/>
      </c:catAx>
      <c:valAx>
        <c:axId val="628532608"/>
        <c:scaling>
          <c:orientation val="minMax"/>
        </c:scaling>
        <c:delete val="0"/>
        <c:axPos val="l"/>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a:t>
                </a:r>
                <a:r>
                  <a:rPr lang="en-GB" baseline="0"/>
                  <a:t> </a:t>
                </a:r>
                <a:r>
                  <a:rPr lang="en-GB"/>
                  <a:t>Rate per 1,000</a:t>
                </a:r>
                <a:r>
                  <a:rPr lang="en-GB" baseline="0"/>
                  <a:t> households</a:t>
                </a:r>
                <a:endParaRPr lang="en-GB"/>
              </a:p>
            </c:rich>
          </c:tx>
          <c:layout>
            <c:manualLayout>
              <c:xMode val="edge"/>
              <c:yMode val="edge"/>
              <c:x val="1.1511221125808777E-2"/>
              <c:y val="0.24623963989234168"/>
            </c:manualLayout>
          </c:layout>
          <c:overlay val="0"/>
          <c:spPr>
            <a:noFill/>
            <a:ln w="25400">
              <a:noFill/>
            </a:ln>
          </c:spPr>
        </c:title>
        <c:numFmt formatCode="0.0"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42274264"/>
        <c:crosses val="autoZero"/>
        <c:crossBetween val="between"/>
      </c:valAx>
      <c:spPr>
        <a:noFill/>
        <a:ln w="12700">
          <a:noFill/>
          <a:prstDash val="solid"/>
        </a:ln>
      </c:spPr>
    </c:plotArea>
    <c:legend>
      <c:legendPos val="r"/>
      <c:layout>
        <c:manualLayout>
          <c:xMode val="edge"/>
          <c:yMode val="edge"/>
          <c:x val="0.35748819836137891"/>
          <c:y val="0.13924050632911392"/>
          <c:w val="0.40019157915153336"/>
          <c:h val="4.3037974683544311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 Statutory homelessness - Eligible homeless people not in priority need: 2016/17
Southampton and Comparator Local Authorities: per</a:t>
            </a:r>
            <a:r>
              <a:rPr lang="en-GB" sz="1100" baseline="0">
                <a:latin typeface="+mn-lt"/>
              </a:rPr>
              <a:t> 1,000 households</a:t>
            </a:r>
            <a:endParaRPr lang="en-GB" sz="1100">
              <a:latin typeface="+mn-lt"/>
            </a:endParaRP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'Statutory Comparator'!$C$4:$G$4</c:f>
              <c:strCache>
                <c:ptCount val="1"/>
              </c:strCache>
            </c:strRef>
          </c:tx>
          <c:spPr>
            <a:solidFill>
              <a:srgbClr val="002F6D"/>
            </a:solidFill>
            <a:ln w="25400">
              <a:noFill/>
            </a:ln>
          </c:spPr>
          <c:invertIfNegative val="0"/>
          <c:dPt>
            <c:idx val="0"/>
            <c:invertIfNegative val="0"/>
            <c:bubble3D val="0"/>
          </c:dPt>
          <c:dPt>
            <c:idx val="1"/>
            <c:invertIfNegative val="0"/>
            <c:bubble3D val="0"/>
          </c:dPt>
          <c:dPt>
            <c:idx val="5"/>
            <c:invertIfNegative val="0"/>
            <c:bubble3D val="0"/>
            <c:spPr>
              <a:pattFill prst="wdUpDiag">
                <a:fgClr>
                  <a:srgbClr val="002F6D"/>
                </a:fgClr>
                <a:bgClr>
                  <a:schemeClr val="bg1"/>
                </a:bgClr>
              </a:pattFill>
              <a:ln w="25400">
                <a:noFill/>
              </a:ln>
            </c:spPr>
          </c:dPt>
          <c:dPt>
            <c:idx val="7"/>
            <c:invertIfNegative val="0"/>
            <c:bubble3D val="0"/>
          </c:dPt>
          <c:dPt>
            <c:idx val="8"/>
            <c:invertIfNegative val="0"/>
            <c:bubble3D val="0"/>
          </c:dPt>
          <c:dPt>
            <c:idx val="9"/>
            <c:invertIfNegative val="0"/>
            <c:bubble3D val="0"/>
          </c:dPt>
          <c:dPt>
            <c:idx val="10"/>
            <c:invertIfNegative val="0"/>
            <c:bubble3D val="0"/>
            <c:spPr>
              <a:solidFill>
                <a:srgbClr val="FF6B00"/>
              </a:solidFill>
              <a:ln w="25400">
                <a:noFill/>
              </a:ln>
            </c:spPr>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5"/>
              <c:spPr>
                <a:solidFill>
                  <a:schemeClr val="bg1"/>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dLbl>
              <c:idx val="9"/>
              <c:layout>
                <c:manualLayout>
                  <c:x val="-3.9909748123589814E-2"/>
                  <c:y val="0"/>
                </c:manualLayout>
              </c:layout>
              <c:dLblPos val="outEnd"/>
              <c:showLegendKey val="0"/>
              <c:showVal val="1"/>
              <c:showCatName val="0"/>
              <c:showSerName val="0"/>
              <c:showPercent val="0"/>
              <c:showBubbleSize val="0"/>
              <c:extLst>
                <c:ext xmlns:c15="http://schemas.microsoft.com/office/drawing/2012/chart" uri="{CE6537A1-D6FC-4f65-9D91-7224C49458BB}"/>
              </c:extLst>
            </c:dLbl>
            <c:dLbl>
              <c:idx val="10"/>
              <c:layout>
                <c:manualLayout>
                  <c:x val="2.4591640957160984E-2"/>
                  <c:y val="-4.2809398525084813E-17"/>
                </c:manualLayout>
              </c:layout>
              <c:spPr>
                <a:noFill/>
                <a:ln>
                  <a:noFill/>
                </a:ln>
                <a:effectLst/>
              </c:spPr>
              <c:txPr>
                <a:bodyPr wrap="square" lIns="38100" tIns="19050" rIns="38100" bIns="19050" anchor="ctr">
                  <a:spAutoFit/>
                </a:bodyPr>
                <a:lstStyle/>
                <a:p>
                  <a:pPr>
                    <a:defRPr sz="800" b="1">
                      <a:solidFill>
                        <a:schemeClr val="tx1"/>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dLbl>
              <c:idx val="11"/>
              <c:layout>
                <c:manualLayout>
                  <c:x val="1.9543828951205659E-3"/>
                  <c:y val="-4.2809398525084813E-17"/>
                </c:manualLayout>
              </c:layout>
              <c:spPr>
                <a:no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outEnd"/>
              <c:showLegendKey val="0"/>
              <c:showVal val="1"/>
              <c:showCatName val="0"/>
              <c:showSerName val="0"/>
              <c:showPercent val="0"/>
              <c:showBubbleSize val="0"/>
              <c:extLst>
                <c:ext xmlns:c15="http://schemas.microsoft.com/office/drawing/2012/chart" uri="{CE6537A1-D6FC-4f65-9D91-7224C49458BB}"/>
              </c:extLst>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BarType val="both"/>
            <c:errValType val="cust"/>
            <c:noEndCap val="0"/>
            <c:plus>
              <c:numRef>
                <c:f>'Statutory Comparator'!$I$6:$I$20</c:f>
                <c:numCache>
                  <c:formatCode>General</c:formatCode>
                  <c:ptCount val="15"/>
                  <c:pt idx="0">
                    <c:v>0.34689499623012798</c:v>
                  </c:pt>
                  <c:pt idx="1">
                    <c:v>0.19546569299810779</c:v>
                  </c:pt>
                  <c:pt idx="2">
                    <c:v>0.18610551204852666</c:v>
                  </c:pt>
                  <c:pt idx="3">
                    <c:v>0.24348930570454796</c:v>
                  </c:pt>
                  <c:pt idx="4">
                    <c:v>0.177416545224932</c:v>
                  </c:pt>
                  <c:pt idx="5">
                    <c:v>1.1854455978547951E-2</c:v>
                  </c:pt>
                  <c:pt idx="6">
                    <c:v>0.18822767745731839</c:v>
                  </c:pt>
                  <c:pt idx="7">
                    <c:v>0.10164376340230924</c:v>
                  </c:pt>
                  <c:pt idx="8">
                    <c:v>0.11318585784239055</c:v>
                  </c:pt>
                  <c:pt idx="9">
                    <c:v>0.11855544614611366</c:v>
                  </c:pt>
                  <c:pt idx="10">
                    <c:v>0.10747466412790632</c:v>
                  </c:pt>
                  <c:pt idx="11">
                    <c:v>3.7358415289998434E-2</c:v>
                  </c:pt>
                  <c:pt idx="12">
                    <c:v>0</c:v>
                  </c:pt>
                  <c:pt idx="13">
                    <c:v>0.43248081193100996</c:v>
                  </c:pt>
                  <c:pt idx="14">
                    <c:v>4.1197538588718746E-2</c:v>
                  </c:pt>
                </c:numCache>
              </c:numRef>
            </c:plus>
            <c:minus>
              <c:numRef>
                <c:f>'Statutory Comparator'!$H$6:$H$20</c:f>
                <c:numCache>
                  <c:formatCode>General</c:formatCode>
                  <c:ptCount val="15"/>
                  <c:pt idx="0">
                    <c:v>0.32314857607668923</c:v>
                  </c:pt>
                  <c:pt idx="1">
                    <c:v>0.18664130528081779</c:v>
                  </c:pt>
                  <c:pt idx="2">
                    <c:v>0.17383262479344364</c:v>
                  </c:pt>
                  <c:pt idx="3">
                    <c:v>0.20982712647871782</c:v>
                  </c:pt>
                  <c:pt idx="4">
                    <c:v>0.1564022288198742</c:v>
                  </c:pt>
                  <c:pt idx="5">
                    <c:v>1.1729554804298825E-2</c:v>
                  </c:pt>
                  <c:pt idx="6">
                    <c:v>0.15449416751244555</c:v>
                  </c:pt>
                  <c:pt idx="7">
                    <c:v>8.6055406957251779E-2</c:v>
                  </c:pt>
                  <c:pt idx="8">
                    <c:v>8.6140348042012149E-2</c:v>
                  </c:pt>
                  <c:pt idx="9">
                    <c:v>8.3250189908567279E-2</c:v>
                  </c:pt>
                  <c:pt idx="10">
                    <c:v>7.7497831504276748E-2</c:v>
                  </c:pt>
                  <c:pt idx="11">
                    <c:v>2.2607467154505519E-2</c:v>
                  </c:pt>
                  <c:pt idx="12">
                    <c:v>0</c:v>
                  </c:pt>
                  <c:pt idx="13">
                    <c:v>0.38538183753615574</c:v>
                  </c:pt>
                  <c:pt idx="14">
                    <c:v>3.5968167364143266E-2</c:v>
                  </c:pt>
                </c:numCache>
              </c:numRef>
            </c:minus>
            <c:spPr>
              <a:ln w="12700">
                <a:solidFill>
                  <a:srgbClr val="000000"/>
                </a:solidFill>
                <a:prstDash val="solid"/>
              </a:ln>
            </c:spPr>
          </c:errBars>
          <c:cat>
            <c:strRef>
              <c:f>'Statutory Comparator'!$B$6:$B$20</c:f>
              <c:strCache>
                <c:ptCount val="15"/>
                <c:pt idx="0">
                  <c:v>Newcastle upon Tyne</c:v>
                </c:pt>
                <c:pt idx="1">
                  <c:v>Leeds</c:v>
                </c:pt>
                <c:pt idx="2">
                  <c:v>Sheffield</c:v>
                </c:pt>
                <c:pt idx="3">
                  <c:v>Bournemouth</c:v>
                </c:pt>
                <c:pt idx="4">
                  <c:v>Coventry</c:v>
                </c:pt>
                <c:pt idx="5">
                  <c:v>England</c:v>
                </c:pt>
                <c:pt idx="6">
                  <c:v>Portsmouth</c:v>
                </c:pt>
                <c:pt idx="7">
                  <c:v>Bristol</c:v>
                </c:pt>
                <c:pt idx="8">
                  <c:v>Plymouth</c:v>
                </c:pt>
                <c:pt idx="9">
                  <c:v>York</c:v>
                </c:pt>
                <c:pt idx="10">
                  <c:v>Southampton</c:v>
                </c:pt>
                <c:pt idx="11">
                  <c:v>Liverpool</c:v>
                </c:pt>
                <c:pt idx="12">
                  <c:v>Bath and North East Somerset*</c:v>
                </c:pt>
                <c:pt idx="13">
                  <c:v>Isle of Wight</c:v>
                </c:pt>
                <c:pt idx="14">
                  <c:v>Hampshire</c:v>
                </c:pt>
              </c:strCache>
            </c:strRef>
          </c:cat>
          <c:val>
            <c:numRef>
              <c:f>'Statutory Comparator'!$E$6:$E$20</c:f>
              <c:numCache>
                <c:formatCode>0.0</c:formatCode>
                <c:ptCount val="15"/>
                <c:pt idx="0">
                  <c:v>3.5288322553033424</c:v>
                </c:pt>
                <c:pt idx="1">
                  <c:v>3.0986841906761886</c:v>
                </c:pt>
                <c:pt idx="2">
                  <c:v>1.9710440269431699</c:v>
                </c:pt>
                <c:pt idx="3">
                  <c:v>1.125809175344779</c:v>
                </c:pt>
                <c:pt idx="4">
                  <c:v>0.98157602977211911</c:v>
                </c:pt>
                <c:pt idx="5">
                  <c:v>0.83774862590498689</c:v>
                </c:pt>
                <c:pt idx="6">
                  <c:v>0.63667943748813216</c:v>
                </c:pt>
                <c:pt idx="7">
                  <c:v>0.41554771786387695</c:v>
                </c:pt>
                <c:pt idx="8">
                  <c:v>0.26469264772055517</c:v>
                </c:pt>
                <c:pt idx="9">
                  <c:v>0.20422519231205608</c:v>
                </c:pt>
                <c:pt idx="10">
                  <c:v>0.20328941636576606</c:v>
                </c:pt>
                <c:pt idx="11">
                  <c:v>4.1582346907659468E-2</c:v>
                </c:pt>
                <c:pt idx="12">
                  <c:v>0</c:v>
                </c:pt>
                <c:pt idx="13">
                  <c:v>2.6333322757701705</c:v>
                </c:pt>
                <c:pt idx="14">
                  <c:v>0.21044509136824383</c:v>
                </c:pt>
              </c:numCache>
            </c:numRef>
          </c:val>
        </c:ser>
        <c:dLbls>
          <c:showLegendKey val="0"/>
          <c:showVal val="0"/>
          <c:showCatName val="0"/>
          <c:showSerName val="0"/>
          <c:showPercent val="0"/>
          <c:showBubbleSize val="0"/>
        </c:dLbls>
        <c:gapWidth val="30"/>
        <c:axId val="628533392"/>
        <c:axId val="628533784"/>
      </c:barChart>
      <c:catAx>
        <c:axId val="628533392"/>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28533784"/>
        <c:crosses val="autoZero"/>
        <c:auto val="1"/>
        <c:lblAlgn val="ctr"/>
        <c:lblOffset val="100"/>
        <c:tickLblSkip val="1"/>
        <c:tickMarkSkip val="1"/>
        <c:noMultiLvlLbl val="0"/>
      </c:catAx>
      <c:valAx>
        <c:axId val="628533784"/>
        <c:scaling>
          <c:orientation val="minMax"/>
          <c:max val="4"/>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 Households</a:t>
                </a:r>
              </a:p>
            </c:rich>
          </c:tx>
          <c:layout>
            <c:manualLayout>
              <c:xMode val="edge"/>
              <c:yMode val="edge"/>
              <c:x val="0.36789689513766838"/>
              <c:y val="0.86978271641278482"/>
            </c:manualLayout>
          </c:layout>
          <c:overlay val="0"/>
          <c:spPr>
            <a:noFill/>
            <a:ln w="25400">
              <a:noFill/>
            </a:ln>
          </c:spPr>
        </c:title>
        <c:numFmt formatCode="0.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28533392"/>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Autumn counts and estimates of people who are sleeping rough, rate per 1,000 households: 2017</a:t>
            </a:r>
            <a:r>
              <a:rPr lang="en-GB" sz="1100" baseline="0">
                <a:latin typeface="+mn-lt"/>
              </a:rPr>
              <a:t> </a:t>
            </a:r>
            <a:r>
              <a:rPr lang="en-GB" sz="1100">
                <a:latin typeface="+mn-lt"/>
              </a:rPr>
              <a:t>Southampton and Comparator Local Authorities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68535884416317117"/>
        </c:manualLayout>
      </c:layout>
      <c:barChart>
        <c:barDir val="bar"/>
        <c:grouping val="clustered"/>
        <c:varyColors val="0"/>
        <c:ser>
          <c:idx val="0"/>
          <c:order val="0"/>
          <c:tx>
            <c:strRef>
              <c:f>'Rough Sleeping Comparator'!$C$4:$G$4</c:f>
              <c:strCache>
                <c:ptCount val="1"/>
              </c:strCache>
            </c:strRef>
          </c:tx>
          <c:spPr>
            <a:solidFill>
              <a:srgbClr val="002F6D"/>
            </a:solidFill>
            <a:ln w="25400">
              <a:noFill/>
            </a:ln>
          </c:spPr>
          <c:invertIfNegative val="0"/>
          <c:dPt>
            <c:idx val="2"/>
            <c:invertIfNegative val="0"/>
            <c:bubble3D val="0"/>
          </c:dPt>
          <c:dPt>
            <c:idx val="4"/>
            <c:invertIfNegative val="0"/>
            <c:bubble3D val="0"/>
          </c:dPt>
          <c:dPt>
            <c:idx val="5"/>
            <c:invertIfNegative val="0"/>
            <c:bubble3D val="0"/>
            <c:spPr>
              <a:solidFill>
                <a:srgbClr val="FF6B00"/>
              </a:solidFill>
              <a:ln w="25400">
                <a:noFill/>
              </a:ln>
            </c:spPr>
          </c:dPt>
          <c:dPt>
            <c:idx val="6"/>
            <c:invertIfNegative val="0"/>
            <c:bubble3D val="0"/>
          </c:dPt>
          <c:dPt>
            <c:idx val="7"/>
            <c:invertIfNegative val="0"/>
            <c:bubble3D val="0"/>
            <c:spPr>
              <a:pattFill prst="wdUpDiag">
                <a:fgClr>
                  <a:srgbClr val="002F6D"/>
                </a:fgClr>
                <a:bgClr>
                  <a:schemeClr val="bg1"/>
                </a:bgClr>
              </a:pattFill>
              <a:ln w="25400">
                <a:noFill/>
              </a:ln>
            </c:spPr>
          </c:dPt>
          <c:dPt>
            <c:idx val="10"/>
            <c:invertIfNegative val="0"/>
            <c:bubble3D val="0"/>
          </c:dPt>
          <c:dPt>
            <c:idx val="11"/>
            <c:invertIfNegative val="0"/>
            <c:bubble3D val="0"/>
          </c:dPt>
          <c:dPt>
            <c:idx val="13"/>
            <c:invertIfNegative val="0"/>
            <c:bubble3D val="0"/>
            <c:spPr>
              <a:solidFill>
                <a:srgbClr val="7CA0C5"/>
              </a:solidFill>
              <a:ln w="25400">
                <a:noFill/>
              </a:ln>
            </c:spPr>
          </c:dPt>
          <c:dPt>
            <c:idx val="14"/>
            <c:invertIfNegative val="0"/>
            <c:bubble3D val="0"/>
            <c:spPr>
              <a:solidFill>
                <a:srgbClr val="7CA0C5"/>
              </a:solidFill>
              <a:ln w="25400">
                <a:noFill/>
              </a:ln>
            </c:spPr>
          </c:dPt>
          <c:dLbls>
            <c:dLbl>
              <c:idx val="7"/>
              <c:spPr>
                <a:solidFill>
                  <a:schemeClr val="bg1"/>
                </a:solidFill>
                <a:ln>
                  <a:noFill/>
                </a:ln>
                <a:effectLst/>
              </c:spPr>
              <c:txPr>
                <a:bodyPr wrap="square" lIns="38100" tIns="19050" rIns="38100" bIns="19050" anchor="ctr">
                  <a:spAutoFit/>
                </a:bodyPr>
                <a:lstStyle/>
                <a:p>
                  <a:pPr>
                    <a:defRPr sz="800" b="1">
                      <a:solidFill>
                        <a:sysClr val="windowText" lastClr="000000"/>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errBars>
            <c:errBarType val="both"/>
            <c:errValType val="cust"/>
            <c:noEndCap val="0"/>
            <c:plus>
              <c:numRef>
                <c:f>'Rough Sleeping Comparator'!$I$6:$I$20</c:f>
                <c:numCache>
                  <c:formatCode>General</c:formatCode>
                  <c:ptCount val="15"/>
                  <c:pt idx="0">
                    <c:v>0.17357536820066977</c:v>
                  </c:pt>
                  <c:pt idx="1">
                    <c:v>0.16344971167943551</c:v>
                  </c:pt>
                  <c:pt idx="2">
                    <c:v>0.17597905269698183</c:v>
                  </c:pt>
                  <c:pt idx="3">
                    <c:v>0.10383689063854085</c:v>
                  </c:pt>
                  <c:pt idx="4">
                    <c:v>0.14198717987737974</c:v>
                  </c:pt>
                  <c:pt idx="5">
                    <c:v>0.12126832434958013</c:v>
                  </c:pt>
                  <c:pt idx="6">
                    <c:v>0.10611134436602951</c:v>
                  </c:pt>
                  <c:pt idx="7">
                    <c:v>5.8409886729365312E-3</c:v>
                  </c:pt>
                  <c:pt idx="8">
                    <c:v>6.1104170693893595E-2</c:v>
                  </c:pt>
                  <c:pt idx="9">
                    <c:v>3.7317396660932867E-2</c:v>
                  </c:pt>
                  <c:pt idx="10">
                    <c:v>4.5048276932865575E-2</c:v>
                  </c:pt>
                  <c:pt idx="11">
                    <c:v>6.7094096152206573E-2</c:v>
                  </c:pt>
                  <c:pt idx="12">
                    <c:v>5.3948889572401626E-2</c:v>
                  </c:pt>
                  <c:pt idx="13">
                    <c:v>0.12730104835771028</c:v>
                  </c:pt>
                  <c:pt idx="14">
                    <c:v>3.2076280696347187E-2</c:v>
                  </c:pt>
                </c:numCache>
              </c:numRef>
            </c:plus>
            <c:minus>
              <c:numRef>
                <c:f>'Rough Sleeping Comparator'!$H$6:$H$20</c:f>
                <c:numCache>
                  <c:formatCode>General</c:formatCode>
                  <c:ptCount val="15"/>
                  <c:pt idx="0">
                    <c:v>0.13994302288605082</c:v>
                  </c:pt>
                  <c:pt idx="1">
                    <c:v>0.12981592773186656</c:v>
                  </c:pt>
                  <c:pt idx="2">
                    <c:v>0.13618858358258878</c:v>
                  </c:pt>
                  <c:pt idx="3">
                    <c:v>8.8437260673256302E-2</c:v>
                  </c:pt>
                  <c:pt idx="4">
                    <c:v>0.10755109505270144</c:v>
                  </c:pt>
                  <c:pt idx="5">
                    <c:v>9.1857173938288406E-2</c:v>
                  </c:pt>
                  <c:pt idx="6">
                    <c:v>7.9119396835368616E-2</c:v>
                  </c:pt>
                  <c:pt idx="7">
                    <c:v>5.7170351196172142E-3</c:v>
                  </c:pt>
                  <c:pt idx="8">
                    <c:v>4.7104182417400303E-2</c:v>
                  </c:pt>
                  <c:pt idx="9">
                    <c:v>2.8126704736000242E-2</c:v>
                  </c:pt>
                  <c:pt idx="10">
                    <c:v>3.2219060160686618E-2</c:v>
                  </c:pt>
                  <c:pt idx="11">
                    <c:v>4.1677061533800554E-2</c:v>
                  </c:pt>
                  <c:pt idx="12">
                    <c:v>3.165299658346394E-2</c:v>
                  </c:pt>
                  <c:pt idx="13">
                    <c:v>7.7036304863058153E-2</c:v>
                  </c:pt>
                  <c:pt idx="14">
                    <c:v>2.6844178012023684E-2</c:v>
                  </c:pt>
                </c:numCache>
              </c:numRef>
            </c:minus>
            <c:spPr>
              <a:ln w="12700">
                <a:solidFill>
                  <a:srgbClr val="000000"/>
                </a:solidFill>
                <a:prstDash val="solid"/>
              </a:ln>
            </c:spPr>
          </c:errBars>
          <c:cat>
            <c:strRef>
              <c:f>'Rough Sleeping Comparator'!$B$6:$B$20</c:f>
              <c:strCache>
                <c:ptCount val="15"/>
                <c:pt idx="0">
                  <c:v>Bournemouth</c:v>
                </c:pt>
                <c:pt idx="1">
                  <c:v>Portsmouth</c:v>
                </c:pt>
                <c:pt idx="2">
                  <c:v>Bath and North East Somerset</c:v>
                </c:pt>
                <c:pt idx="3">
                  <c:v>Bristol</c:v>
                </c:pt>
                <c:pt idx="4">
                  <c:v>York</c:v>
                </c:pt>
                <c:pt idx="5">
                  <c:v>Southampton</c:v>
                </c:pt>
                <c:pt idx="6">
                  <c:v>Plymouth</c:v>
                </c:pt>
                <c:pt idx="7">
                  <c:v>England</c:v>
                </c:pt>
                <c:pt idx="8">
                  <c:v>Liverpool</c:v>
                </c:pt>
                <c:pt idx="9">
                  <c:v>Leeds</c:v>
                </c:pt>
                <c:pt idx="10">
                  <c:v>Sheffield</c:v>
                </c:pt>
                <c:pt idx="11">
                  <c:v>Newcastle upon Tyne</c:v>
                </c:pt>
                <c:pt idx="12">
                  <c:v>Coventry</c:v>
                </c:pt>
                <c:pt idx="13">
                  <c:v>Isle of Wight</c:v>
                </c:pt>
                <c:pt idx="14">
                  <c:v>Hampshire</c:v>
                </c:pt>
              </c:strCache>
            </c:strRef>
          </c:cat>
          <c:val>
            <c:numRef>
              <c:f>'Rough Sleeping Comparator'!$E$6:$E$20</c:f>
              <c:numCache>
                <c:formatCode>0.00</c:formatCode>
                <c:ptCount val="15"/>
                <c:pt idx="0">
                  <c:v>0.5326290793284435</c:v>
                </c:pt>
                <c:pt idx="1">
                  <c:v>0.46468401486988847</c:v>
                </c:pt>
                <c:pt idx="2">
                  <c:v>0.44277751732041465</c:v>
                </c:pt>
                <c:pt idx="3">
                  <c:v>0.44184815836660041</c:v>
                </c:pt>
                <c:pt idx="4">
                  <c:v>0.32549525787081207</c:v>
                </c:pt>
                <c:pt idx="5">
                  <c:v>0.27799879214317896</c:v>
                </c:pt>
                <c:pt idx="6">
                  <c:v>0.22805417163707811</c:v>
                </c:pt>
                <c:pt idx="7">
                  <c:v>0.20247813462021519</c:v>
                </c:pt>
                <c:pt idx="8">
                  <c:v>0.15109198296781284</c:v>
                </c:pt>
                <c:pt idx="9">
                  <c:v>8.3796709183520779E-2</c:v>
                </c:pt>
                <c:pt idx="10">
                  <c:v>8.2734199836186281E-2</c:v>
                </c:pt>
                <c:pt idx="11">
                  <c:v>7.995522507395858E-2</c:v>
                </c:pt>
                <c:pt idx="12">
                  <c:v>5.5588754394985895E-2</c:v>
                </c:pt>
                <c:pt idx="13">
                  <c:v>0.1416943495442165</c:v>
                </c:pt>
                <c:pt idx="14">
                  <c:v>0.12175098792230199</c:v>
                </c:pt>
              </c:numCache>
            </c:numRef>
          </c:val>
        </c:ser>
        <c:dLbls>
          <c:showLegendKey val="0"/>
          <c:showVal val="0"/>
          <c:showCatName val="0"/>
          <c:showSerName val="0"/>
          <c:showPercent val="0"/>
          <c:showBubbleSize val="0"/>
        </c:dLbls>
        <c:gapWidth val="30"/>
        <c:axId val="628534960"/>
        <c:axId val="628535352"/>
      </c:barChart>
      <c:catAx>
        <c:axId val="628534960"/>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28535352"/>
        <c:crosses val="autoZero"/>
        <c:auto val="1"/>
        <c:lblAlgn val="ctr"/>
        <c:lblOffset val="100"/>
        <c:tickLblSkip val="1"/>
        <c:tickMarkSkip val="1"/>
        <c:noMultiLvlLbl val="0"/>
      </c:catAx>
      <c:valAx>
        <c:axId val="628535352"/>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Crude Rate per 1,000 Households</a:t>
                </a:r>
              </a:p>
            </c:rich>
          </c:tx>
          <c:layout>
            <c:manualLayout>
              <c:xMode val="edge"/>
              <c:yMode val="edge"/>
              <c:x val="0.36789689513766838"/>
              <c:y val="0.86978271641278482"/>
            </c:manualLayout>
          </c:layout>
          <c:overlay val="0"/>
          <c:spPr>
            <a:noFill/>
            <a:ln w="25400">
              <a:noFill/>
            </a:ln>
          </c:spPr>
        </c:title>
        <c:numFmt formatCode="0.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28534960"/>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GB" sz="1000" b="1" i="0" u="none" strike="noStrike" baseline="0">
                <a:effectLst/>
              </a:rPr>
              <a:t>Autumn rough counts and estimates of people who are sleeping rough, rate per 1,000 households</a:t>
            </a:r>
            <a:r>
              <a:rPr lang="en-US" sz="1000" b="1" i="0" baseline="0">
                <a:effectLst/>
              </a:rPr>
              <a:t> -  Southampton and England trend: 2010 to 2017
</a:t>
            </a:r>
            <a:endParaRPr lang="en-US" sz="1000">
              <a:effectLst/>
            </a:endParaRPr>
          </a:p>
        </c:rich>
      </c:tx>
      <c:layout>
        <c:manualLayout>
          <c:xMode val="edge"/>
          <c:yMode val="edge"/>
          <c:x val="0.15998364008179961"/>
          <c:y val="2.9535893321391699E-2"/>
        </c:manualLayout>
      </c:layout>
      <c:overlay val="0"/>
      <c:spPr>
        <a:noFill/>
        <a:ln w="25400">
          <a:noFill/>
        </a:ln>
      </c:spPr>
    </c:title>
    <c:autoTitleDeleted val="0"/>
    <c:plotArea>
      <c:layout>
        <c:manualLayout>
          <c:layoutTarget val="inner"/>
          <c:xMode val="edge"/>
          <c:yMode val="edge"/>
          <c:x val="9.0225335330016254E-2"/>
          <c:y val="0.1240506329113924"/>
          <c:w val="0.8987259230632979"/>
          <c:h val="0.64375809429164121"/>
        </c:manualLayout>
      </c:layout>
      <c:lineChart>
        <c:grouping val="standard"/>
        <c:varyColors val="0"/>
        <c:ser>
          <c:idx val="0"/>
          <c:order val="0"/>
          <c:tx>
            <c:strRef>
              <c:f>'Rough Sleeping Trend'!$B$6</c:f>
              <c:strCache>
                <c:ptCount val="1"/>
                <c:pt idx="0">
                  <c:v>Southampton</c:v>
                </c:pt>
              </c:strCache>
            </c:strRef>
          </c:tx>
          <c:spPr>
            <a:ln>
              <a:solidFill>
                <a:srgbClr val="002F6D"/>
              </a:solidFill>
            </a:ln>
          </c:spPr>
          <c:marker>
            <c:symbol val="diamond"/>
            <c:size val="5"/>
            <c:spPr>
              <a:solidFill>
                <a:srgbClr val="FFFF00"/>
              </a:solidFill>
              <a:ln>
                <a:solidFill>
                  <a:srgbClr val="000080"/>
                </a:solidFill>
                <a:prstDash val="solid"/>
              </a:ln>
            </c:spPr>
          </c:marker>
          <c:errBars>
            <c:errDir val="y"/>
            <c:errBarType val="both"/>
            <c:errValType val="cust"/>
            <c:noEndCap val="0"/>
            <c:plus>
              <c:numRef>
                <c:f>'Rough Sleeping Trend'!$G$7:$G$14</c:f>
                <c:numCache>
                  <c:formatCode>General</c:formatCode>
                  <c:ptCount val="8"/>
                  <c:pt idx="0">
                    <c:v>6.8694818811775443E-2</c:v>
                  </c:pt>
                  <c:pt idx="1">
                    <c:v>0.11983089308281769</c:v>
                  </c:pt>
                  <c:pt idx="2">
                    <c:v>0.10597156216549924</c:v>
                  </c:pt>
                  <c:pt idx="3">
                    <c:v>9.2388849356553532E-2</c:v>
                  </c:pt>
                  <c:pt idx="4">
                    <c:v>0.10550072362116986</c:v>
                  </c:pt>
                  <c:pt idx="5">
                    <c:v>0.12716289660853497</c:v>
                  </c:pt>
                  <c:pt idx="6">
                    <c:v>0.11141586230032677</c:v>
                  </c:pt>
                  <c:pt idx="7">
                    <c:v>0.12122963978567641</c:v>
                  </c:pt>
                </c:numCache>
              </c:numRef>
            </c:plus>
            <c:minus>
              <c:numRef>
                <c:f>'Rough Sleeping Trend'!$F$7:$F$14</c:f>
                <c:numCache>
                  <c:formatCode>General</c:formatCode>
                  <c:ptCount val="8"/>
                  <c:pt idx="0">
                    <c:v>3.478554524918849E-2</c:v>
                  </c:pt>
                  <c:pt idx="1">
                    <c:v>8.8247638111462023E-2</c:v>
                  </c:pt>
                  <c:pt idx="2">
                    <c:v>7.437628395076723E-2</c:v>
                  </c:pt>
                  <c:pt idx="3">
                    <c:v>6.0841382311884976E-2</c:v>
                  </c:pt>
                  <c:pt idx="4">
                    <c:v>7.4759099692035966E-2</c:v>
                  </c:pt>
                  <c:pt idx="5">
                    <c:v>9.7198172726052107E-2</c:v>
                  </c:pt>
                  <c:pt idx="6">
                    <c:v>8.1504044376018048E-2</c:v>
                  </c:pt>
                  <c:pt idx="7">
                    <c:v>9.1810982230381949E-2</c:v>
                  </c:pt>
                </c:numCache>
              </c:numRef>
            </c:minus>
            <c:spPr>
              <a:ln w="3175">
                <a:solidFill>
                  <a:srgbClr val="000000"/>
                </a:solidFill>
                <a:prstDash val="solid"/>
              </a:ln>
            </c:spPr>
          </c:errBars>
          <c:cat>
            <c:numRef>
              <c:f>'Rough Sleeping Trend'!$B$7:$B$14</c:f>
              <c:numCache>
                <c:formatCode>General</c:formatCode>
                <c:ptCount val="8"/>
                <c:pt idx="0">
                  <c:v>2010</c:v>
                </c:pt>
                <c:pt idx="1">
                  <c:v>2011</c:v>
                </c:pt>
                <c:pt idx="2">
                  <c:v>2012</c:v>
                </c:pt>
                <c:pt idx="3">
                  <c:v>2013</c:v>
                </c:pt>
                <c:pt idx="4">
                  <c:v>2014</c:v>
                </c:pt>
                <c:pt idx="5">
                  <c:v>2015</c:v>
                </c:pt>
                <c:pt idx="6">
                  <c:v>2016</c:v>
                </c:pt>
                <c:pt idx="7">
                  <c:v>2017</c:v>
                </c:pt>
              </c:numCache>
            </c:numRef>
          </c:cat>
          <c:val>
            <c:numRef>
              <c:f>'Rough Sleeping Trend'!$C$7:$C$14</c:f>
              <c:numCache>
                <c:formatCode>0.0</c:formatCode>
                <c:ptCount val="8"/>
                <c:pt idx="0">
                  <c:v>5.1511342797684052E-2</c:v>
                </c:pt>
                <c:pt idx="1">
                  <c:v>0.24563989191844754</c:v>
                </c:pt>
                <c:pt idx="2">
                  <c:v>0.18260022723583835</c:v>
                </c:pt>
                <c:pt idx="3">
                  <c:v>0.13013403805920098</c:v>
                </c:pt>
                <c:pt idx="4">
                  <c:v>0.18787699001285474</c:v>
                </c:pt>
                <c:pt idx="5">
                  <c:v>0.30325262900464661</c:v>
                </c:pt>
                <c:pt idx="6">
                  <c:v>0.22265031316250569</c:v>
                </c:pt>
                <c:pt idx="7">
                  <c:v>0.27799879214317896</c:v>
                </c:pt>
              </c:numCache>
            </c:numRef>
          </c:val>
          <c:smooth val="0"/>
        </c:ser>
        <c:ser>
          <c:idx val="1"/>
          <c:order val="1"/>
          <c:tx>
            <c:strRef>
              <c:f>'Rough Sleeping Trend'!$H$6</c:f>
              <c:strCache>
                <c:ptCount val="1"/>
                <c:pt idx="0">
                  <c:v>England</c:v>
                </c:pt>
              </c:strCache>
            </c:strRef>
          </c:tx>
          <c:spPr>
            <a:ln>
              <a:solidFill>
                <a:srgbClr val="7CA0C5"/>
              </a:solidFill>
            </a:ln>
          </c:spPr>
          <c:marker>
            <c:symbol val="triangle"/>
            <c:size val="5"/>
            <c:spPr>
              <a:solidFill>
                <a:srgbClr val="002F6D"/>
              </a:solidFill>
              <a:ln>
                <a:solidFill>
                  <a:srgbClr val="FF00FF"/>
                </a:solidFill>
                <a:prstDash val="solid"/>
              </a:ln>
            </c:spPr>
          </c:marker>
          <c:errBars>
            <c:errDir val="y"/>
            <c:errBarType val="both"/>
            <c:errValType val="cust"/>
            <c:noEndCap val="0"/>
            <c:plus>
              <c:numRef>
                <c:f>'Rough Sleeping Trend'!$M$7:$M$14</c:f>
                <c:numCache>
                  <c:formatCode>General</c:formatCode>
                  <c:ptCount val="8"/>
                  <c:pt idx="0">
                    <c:v>3.8493742406569276E-3</c:v>
                  </c:pt>
                  <c:pt idx="1">
                    <c:v>4.2296758167089249E-3</c:v>
                  </c:pt>
                  <c:pt idx="2">
                    <c:v>4.3099718860208081E-3</c:v>
                  </c:pt>
                  <c:pt idx="3">
                    <c:v>4.3654667215573262E-3</c:v>
                  </c:pt>
                  <c:pt idx="4">
                    <c:v>4.5996198277848399E-3</c:v>
                  </c:pt>
                  <c:pt idx="5">
                    <c:v>5.179210940398471E-3</c:v>
                  </c:pt>
                  <c:pt idx="6">
                    <c:v>5.5089161543344645E-3</c:v>
                  </c:pt>
                  <c:pt idx="7">
                    <c:v>5.8403711430898841E-3</c:v>
                  </c:pt>
                </c:numCache>
              </c:numRef>
            </c:plus>
            <c:minus>
              <c:numRef>
                <c:f>'Rough Sleeping Trend'!$L$7:$L$14</c:f>
                <c:numCache>
                  <c:formatCode>General</c:formatCode>
                  <c:ptCount val="8"/>
                  <c:pt idx="0">
                    <c:v>3.7162906162013232E-3</c:v>
                  </c:pt>
                  <c:pt idx="1">
                    <c:v>4.0978142710110105E-3</c:v>
                  </c:pt>
                  <c:pt idx="2">
                    <c:v>4.1793338393843887E-3</c:v>
                  </c:pt>
                  <c:pt idx="3">
                    <c:v>4.2360181824277893E-3</c:v>
                  </c:pt>
                  <c:pt idx="4">
                    <c:v>4.4715885753660589E-3</c:v>
                  </c:pt>
                  <c:pt idx="5">
                    <c:v>5.0526139257257852E-3</c:v>
                  </c:pt>
                  <c:pt idx="6">
                    <c:v>5.3837067401911465E-3</c:v>
                  </c:pt>
                  <c:pt idx="7">
                    <c:v>5.7164670651797256E-3</c:v>
                  </c:pt>
                </c:numCache>
              </c:numRef>
            </c:minus>
            <c:spPr>
              <a:ln w="3175">
                <a:solidFill>
                  <a:srgbClr val="000000"/>
                </a:solidFill>
                <a:prstDash val="solid"/>
              </a:ln>
            </c:spPr>
          </c:errBars>
          <c:cat>
            <c:numRef>
              <c:f>'Rough Sleeping Trend'!$B$7:$B$14</c:f>
              <c:numCache>
                <c:formatCode>General</c:formatCode>
                <c:ptCount val="8"/>
                <c:pt idx="0">
                  <c:v>2010</c:v>
                </c:pt>
                <c:pt idx="1">
                  <c:v>2011</c:v>
                </c:pt>
                <c:pt idx="2">
                  <c:v>2012</c:v>
                </c:pt>
                <c:pt idx="3">
                  <c:v>2013</c:v>
                </c:pt>
                <c:pt idx="4">
                  <c:v>2014</c:v>
                </c:pt>
                <c:pt idx="5">
                  <c:v>2015</c:v>
                </c:pt>
                <c:pt idx="6">
                  <c:v>2016</c:v>
                </c:pt>
                <c:pt idx="7">
                  <c:v>2017</c:v>
                </c:pt>
              </c:numCache>
            </c:numRef>
          </c:cat>
          <c:val>
            <c:numRef>
              <c:f>'Rough Sleeping Trend'!$I$7:$I$14</c:f>
              <c:numCache>
                <c:formatCode>0.0</c:formatCode>
                <c:ptCount val="8"/>
                <c:pt idx="0">
                  <c:v>8.0660522080703873E-2</c:v>
                </c:pt>
                <c:pt idx="1">
                  <c:v>9.8670468593791555E-2</c:v>
                </c:pt>
                <c:pt idx="2">
                  <c:v>0.10351386767529551</c:v>
                </c:pt>
                <c:pt idx="3">
                  <c:v>0.10725289481738817</c:v>
                </c:pt>
                <c:pt idx="4">
                  <c:v>0.12063401262797196</c:v>
                </c:pt>
                <c:pt idx="5">
                  <c:v>0.15527861809078128</c:v>
                </c:pt>
                <c:pt idx="6">
                  <c:v>0.17796780143167218</c:v>
                </c:pt>
                <c:pt idx="7">
                  <c:v>0.20247813462021519</c:v>
                </c:pt>
              </c:numCache>
            </c:numRef>
          </c:val>
          <c:smooth val="0"/>
        </c:ser>
        <c:dLbls>
          <c:showLegendKey val="0"/>
          <c:showVal val="0"/>
          <c:showCatName val="0"/>
          <c:showSerName val="0"/>
          <c:showPercent val="0"/>
          <c:showBubbleSize val="0"/>
        </c:dLbls>
        <c:marker val="1"/>
        <c:smooth val="0"/>
        <c:axId val="628536136"/>
        <c:axId val="437106064"/>
      </c:lineChart>
      <c:catAx>
        <c:axId val="628536136"/>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37106064"/>
        <c:crosses val="autoZero"/>
        <c:auto val="1"/>
        <c:lblAlgn val="ctr"/>
        <c:lblOffset val="100"/>
        <c:tickLblSkip val="1"/>
        <c:tickMarkSkip val="1"/>
        <c:noMultiLvlLbl val="0"/>
      </c:catAx>
      <c:valAx>
        <c:axId val="437106064"/>
        <c:scaling>
          <c:orientation val="minMax"/>
        </c:scaling>
        <c:delete val="0"/>
        <c:axPos val="l"/>
        <c:majorGridlines>
          <c:spPr>
            <a:ln>
              <a:solidFill>
                <a:schemeClr val="bg1">
                  <a:lumMod val="85000"/>
                </a:schemeClr>
              </a:solidFill>
            </a:ln>
          </c:spPr>
        </c:majorGridlines>
        <c:title>
          <c:tx>
            <c:rich>
              <a:bodyPr/>
              <a:lstStyle/>
              <a:p>
                <a:pPr>
                  <a:defRPr sz="900" b="0" i="0" u="none" strike="noStrike" baseline="0">
                    <a:solidFill>
                      <a:srgbClr val="000000"/>
                    </a:solidFill>
                    <a:latin typeface="Arial"/>
                    <a:ea typeface="Arial"/>
                    <a:cs typeface="Arial"/>
                  </a:defRPr>
                </a:pPr>
                <a:r>
                  <a:rPr lang="en-GB"/>
                  <a:t>Rate per 1,000 Households</a:t>
                </a:r>
              </a:p>
            </c:rich>
          </c:tx>
          <c:layout>
            <c:manualLayout>
              <c:xMode val="edge"/>
              <c:yMode val="edge"/>
              <c:x val="7.9604157364146684E-4"/>
              <c:y val="0.25972298299669061"/>
            </c:manualLayout>
          </c:layout>
          <c:overlay val="0"/>
          <c:spPr>
            <a:noFill/>
            <a:ln w="25400">
              <a:noFill/>
            </a:ln>
          </c:spPr>
        </c:title>
        <c:numFmt formatCode="0.0" sourceLinked="0"/>
        <c:majorTickMark val="out"/>
        <c:minorTickMark val="none"/>
        <c:tickLblPos val="nextTo"/>
        <c:spPr>
          <a:ln>
            <a:solidFill>
              <a:schemeClr val="bg1">
                <a:lumMod val="50000"/>
              </a:schemeClr>
            </a:solidFill>
          </a:ln>
        </c:spPr>
        <c:txPr>
          <a:bodyPr rot="0" vert="horz"/>
          <a:lstStyle/>
          <a:p>
            <a:pPr>
              <a:defRPr sz="800" b="0" i="0" u="none" strike="noStrike" baseline="0">
                <a:solidFill>
                  <a:srgbClr val="000000"/>
                </a:solidFill>
                <a:latin typeface="Arial"/>
                <a:ea typeface="Arial"/>
                <a:cs typeface="Arial"/>
              </a:defRPr>
            </a:pPr>
            <a:endParaRPr lang="en-US"/>
          </a:p>
        </c:txPr>
        <c:crossAx val="628536136"/>
        <c:crosses val="autoZero"/>
        <c:crossBetween val="between"/>
        <c:majorUnit val="0.1"/>
      </c:valAx>
      <c:spPr>
        <a:noFill/>
        <a:ln w="25400">
          <a:noFill/>
        </a:ln>
      </c:spPr>
    </c:plotArea>
    <c:legend>
      <c:legendPos val="r"/>
      <c:layout>
        <c:manualLayout>
          <c:xMode val="edge"/>
          <c:yMode val="edge"/>
          <c:x val="0.29863262942754565"/>
          <c:y val="0.156175111263266"/>
          <c:w val="0.43515385730157963"/>
          <c:h val="4.3037902252739735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effectLst/>
                <a:latin typeface="+mn-lt"/>
              </a:rPr>
              <a:t>Number of People</a:t>
            </a:r>
            <a:r>
              <a:rPr lang="en-GB" sz="1100" baseline="0">
                <a:effectLst/>
                <a:latin typeface="+mn-lt"/>
              </a:rPr>
              <a:t> Who Are Sleeping Rough</a:t>
            </a:r>
            <a:r>
              <a:rPr lang="en-GB" sz="1100">
                <a:effectLst/>
                <a:latin typeface="+mn-lt"/>
              </a:rPr>
              <a:t> - Southampton: July 2011 to March 2018</a:t>
            </a:r>
          </a:p>
        </c:rich>
      </c:tx>
      <c:layout>
        <c:manualLayout>
          <c:xMode val="edge"/>
          <c:yMode val="edge"/>
          <c:x val="0.18617787285835358"/>
          <c:y val="2.9535773677145313E-2"/>
        </c:manualLayout>
      </c:layout>
      <c:overlay val="0"/>
      <c:spPr>
        <a:noFill/>
        <a:ln w="25400">
          <a:noFill/>
        </a:ln>
      </c:spPr>
    </c:title>
    <c:autoTitleDeleted val="0"/>
    <c:plotArea>
      <c:layout>
        <c:manualLayout>
          <c:layoutTarget val="inner"/>
          <c:xMode val="edge"/>
          <c:yMode val="edge"/>
          <c:x val="8.9748525024115594E-2"/>
          <c:y val="0.1240506329113924"/>
          <c:w val="0.90224005653139516"/>
          <c:h val="0.66582278481012658"/>
        </c:manualLayout>
      </c:layout>
      <c:lineChart>
        <c:grouping val="standard"/>
        <c:varyColors val="0"/>
        <c:ser>
          <c:idx val="0"/>
          <c:order val="0"/>
          <c:tx>
            <c:strRef>
              <c:f>'Rough Sleeping Soton'!$B$5</c:f>
              <c:strCache>
                <c:ptCount val="1"/>
                <c:pt idx="0">
                  <c:v>Southampton</c:v>
                </c:pt>
              </c:strCache>
            </c:strRef>
          </c:tx>
          <c:spPr>
            <a:ln>
              <a:solidFill>
                <a:srgbClr val="002F6D"/>
              </a:solidFill>
            </a:ln>
          </c:spPr>
          <c:marker>
            <c:symbol val="diamond"/>
            <c:size val="6"/>
            <c:spPr>
              <a:solidFill>
                <a:srgbClr val="FFFF00"/>
              </a:solidFill>
              <a:ln>
                <a:solidFill>
                  <a:srgbClr val="000080"/>
                </a:solidFill>
                <a:prstDash val="solid"/>
              </a:ln>
            </c:spPr>
          </c:marker>
          <c:trendline>
            <c:trendlineType val="linear"/>
            <c:dispRSqr val="0"/>
            <c:dispEq val="0"/>
          </c:trendline>
          <c:errBars>
            <c:errDir val="y"/>
            <c:errBarType val="both"/>
            <c:errValType val="cust"/>
            <c:noEndCap val="0"/>
            <c:plus>
              <c:numRef>
                <c:f>'Rough Sleeping Soton'!$G$6:$G$13</c:f>
                <c:numCache>
                  <c:formatCode>General</c:formatCode>
                  <c:ptCount val="8"/>
                </c:numCache>
              </c:numRef>
            </c:plus>
            <c:minus>
              <c:numRef>
                <c:f>'Rough Sleeping Soton'!$F$6:$F$13</c:f>
                <c:numCache>
                  <c:formatCode>General</c:formatCode>
                  <c:ptCount val="8"/>
                </c:numCache>
              </c:numRef>
            </c:minus>
            <c:spPr>
              <a:ln w="3175">
                <a:solidFill>
                  <a:srgbClr val="000000"/>
                </a:solidFill>
                <a:prstDash val="solid"/>
              </a:ln>
            </c:spPr>
          </c:errBars>
          <c:cat>
            <c:multiLvlStrRef>
              <c:f>'Rough Sleeping Soton'!$B$6:$C$86</c:f>
              <c:multiLvlStrCache>
                <c:ptCount val="81"/>
                <c:lvl>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pt idx="18">
                    <c:v>Jan</c:v>
                  </c:pt>
                  <c:pt idx="19">
                    <c:v>Feb</c:v>
                  </c:pt>
                  <c:pt idx="20">
                    <c:v>Mar</c:v>
                  </c:pt>
                  <c:pt idx="21">
                    <c:v>Apr</c:v>
                  </c:pt>
                  <c:pt idx="22">
                    <c:v>May</c:v>
                  </c:pt>
                  <c:pt idx="23">
                    <c:v>Jun</c:v>
                  </c:pt>
                  <c:pt idx="24">
                    <c:v>Jul</c:v>
                  </c:pt>
                  <c:pt idx="25">
                    <c:v>Aug</c:v>
                  </c:pt>
                  <c:pt idx="26">
                    <c:v>Sep</c:v>
                  </c:pt>
                  <c:pt idx="27">
                    <c:v>Oct</c:v>
                  </c:pt>
                  <c:pt idx="28">
                    <c:v>Nov</c:v>
                  </c:pt>
                  <c:pt idx="29">
                    <c:v>Dec</c:v>
                  </c:pt>
                  <c:pt idx="30">
                    <c:v>Jan</c:v>
                  </c:pt>
                  <c:pt idx="31">
                    <c:v>Feb</c:v>
                  </c:pt>
                  <c:pt idx="32">
                    <c:v>Mar</c:v>
                  </c:pt>
                  <c:pt idx="33">
                    <c:v>Apr</c:v>
                  </c:pt>
                  <c:pt idx="34">
                    <c:v>May</c:v>
                  </c:pt>
                  <c:pt idx="35">
                    <c:v>Jun</c:v>
                  </c:pt>
                  <c:pt idx="36">
                    <c:v>Jul</c:v>
                  </c:pt>
                  <c:pt idx="37">
                    <c:v>Aug</c:v>
                  </c:pt>
                  <c:pt idx="38">
                    <c:v>Sep</c:v>
                  </c:pt>
                  <c:pt idx="39">
                    <c:v>Oct</c:v>
                  </c:pt>
                  <c:pt idx="40">
                    <c:v>Nov</c:v>
                  </c:pt>
                  <c:pt idx="41">
                    <c:v>Dec</c:v>
                  </c:pt>
                  <c:pt idx="42">
                    <c:v>Jan</c:v>
                  </c:pt>
                  <c:pt idx="43">
                    <c:v>Feb</c:v>
                  </c:pt>
                  <c:pt idx="44">
                    <c:v>Mar</c:v>
                  </c:pt>
                  <c:pt idx="45">
                    <c:v>Apr</c:v>
                  </c:pt>
                  <c:pt idx="46">
                    <c:v>May</c:v>
                  </c:pt>
                  <c:pt idx="47">
                    <c:v>Jun</c:v>
                  </c:pt>
                  <c:pt idx="48">
                    <c:v>Jul</c:v>
                  </c:pt>
                  <c:pt idx="49">
                    <c:v>Aug</c:v>
                  </c:pt>
                  <c:pt idx="50">
                    <c:v>Sep</c:v>
                  </c:pt>
                  <c:pt idx="51">
                    <c:v>Oct</c:v>
                  </c:pt>
                  <c:pt idx="52">
                    <c:v>Nov</c:v>
                  </c:pt>
                  <c:pt idx="53">
                    <c:v>Dec</c:v>
                  </c:pt>
                  <c:pt idx="54">
                    <c:v>Jan</c:v>
                  </c:pt>
                  <c:pt idx="55">
                    <c:v>Feb</c:v>
                  </c:pt>
                  <c:pt idx="56">
                    <c:v>Mar</c:v>
                  </c:pt>
                  <c:pt idx="57">
                    <c:v>Apr</c:v>
                  </c:pt>
                  <c:pt idx="58">
                    <c:v>May</c:v>
                  </c:pt>
                  <c:pt idx="59">
                    <c:v>Jun</c:v>
                  </c:pt>
                  <c:pt idx="60">
                    <c:v>Jul</c:v>
                  </c:pt>
                  <c:pt idx="61">
                    <c:v>Aug</c:v>
                  </c:pt>
                  <c:pt idx="62">
                    <c:v>Sep</c:v>
                  </c:pt>
                  <c:pt idx="63">
                    <c:v>Oct</c:v>
                  </c:pt>
                  <c:pt idx="64">
                    <c:v>Nov</c:v>
                  </c:pt>
                  <c:pt idx="65">
                    <c:v>Dec</c:v>
                  </c:pt>
                  <c:pt idx="66">
                    <c:v>Jan</c:v>
                  </c:pt>
                  <c:pt idx="67">
                    <c:v>Feb</c:v>
                  </c:pt>
                  <c:pt idx="68">
                    <c:v>Mar</c:v>
                  </c:pt>
                  <c:pt idx="69">
                    <c:v>Apr</c:v>
                  </c:pt>
                  <c:pt idx="70">
                    <c:v>May</c:v>
                  </c:pt>
                  <c:pt idx="71">
                    <c:v>Jun</c:v>
                  </c:pt>
                  <c:pt idx="72">
                    <c:v>Jul</c:v>
                  </c:pt>
                  <c:pt idx="73">
                    <c:v>Aug</c:v>
                  </c:pt>
                  <c:pt idx="74">
                    <c:v>Sep</c:v>
                  </c:pt>
                  <c:pt idx="75">
                    <c:v>Oct</c:v>
                  </c:pt>
                  <c:pt idx="76">
                    <c:v>Nov</c:v>
                  </c:pt>
                  <c:pt idx="77">
                    <c:v>Dec</c:v>
                  </c:pt>
                  <c:pt idx="78">
                    <c:v>Jan</c:v>
                  </c:pt>
                  <c:pt idx="79">
                    <c:v>Feb</c:v>
                  </c:pt>
                  <c:pt idx="80">
                    <c:v>Mar</c:v>
                  </c:pt>
                </c:lvl>
                <c:lvl>
                  <c:pt idx="0">
                    <c:v>2011/12</c:v>
                  </c:pt>
                  <c:pt idx="9">
                    <c:v>2012/13</c:v>
                  </c:pt>
                  <c:pt idx="21">
                    <c:v>2013/14</c:v>
                  </c:pt>
                  <c:pt idx="33">
                    <c:v>2014/15</c:v>
                  </c:pt>
                  <c:pt idx="45">
                    <c:v>2015/16</c:v>
                  </c:pt>
                  <c:pt idx="57">
                    <c:v>2016/17</c:v>
                  </c:pt>
                  <c:pt idx="69">
                    <c:v>2017/18</c:v>
                  </c:pt>
                </c:lvl>
              </c:multiLvlStrCache>
            </c:multiLvlStrRef>
          </c:cat>
          <c:val>
            <c:numRef>
              <c:f>'Rough Sleeping Soton'!$D$6:$D$86</c:f>
              <c:numCache>
                <c:formatCode>General</c:formatCode>
                <c:ptCount val="81"/>
                <c:pt idx="0">
                  <c:v>2</c:v>
                </c:pt>
                <c:pt idx="1">
                  <c:v>5</c:v>
                </c:pt>
                <c:pt idx="2">
                  <c:v>9</c:v>
                </c:pt>
                <c:pt idx="3">
                  <c:v>6</c:v>
                </c:pt>
                <c:pt idx="4">
                  <c:v>10</c:v>
                </c:pt>
                <c:pt idx="5">
                  <c:v>9</c:v>
                </c:pt>
                <c:pt idx="6">
                  <c:v>15</c:v>
                </c:pt>
                <c:pt idx="7">
                  <c:v>7</c:v>
                </c:pt>
                <c:pt idx="8">
                  <c:v>4</c:v>
                </c:pt>
                <c:pt idx="9">
                  <c:v>9</c:v>
                </c:pt>
                <c:pt idx="10">
                  <c:v>5</c:v>
                </c:pt>
                <c:pt idx="11">
                  <c:v>12</c:v>
                </c:pt>
                <c:pt idx="12">
                  <c:v>8</c:v>
                </c:pt>
                <c:pt idx="13">
                  <c:v>6</c:v>
                </c:pt>
                <c:pt idx="14">
                  <c:v>6</c:v>
                </c:pt>
                <c:pt idx="15">
                  <c:v>12</c:v>
                </c:pt>
                <c:pt idx="16">
                  <c:v>16</c:v>
                </c:pt>
                <c:pt idx="17">
                  <c:v>3</c:v>
                </c:pt>
                <c:pt idx="18">
                  <c:v>8</c:v>
                </c:pt>
                <c:pt idx="19">
                  <c:v>5</c:v>
                </c:pt>
                <c:pt idx="20">
                  <c:v>7</c:v>
                </c:pt>
                <c:pt idx="21">
                  <c:v>4</c:v>
                </c:pt>
                <c:pt idx="22">
                  <c:v>8</c:v>
                </c:pt>
                <c:pt idx="23">
                  <c:v>6</c:v>
                </c:pt>
                <c:pt idx="24">
                  <c:v>12</c:v>
                </c:pt>
                <c:pt idx="25">
                  <c:v>16</c:v>
                </c:pt>
                <c:pt idx="26">
                  <c:v>8</c:v>
                </c:pt>
                <c:pt idx="27">
                  <c:v>10</c:v>
                </c:pt>
                <c:pt idx="28">
                  <c:v>10</c:v>
                </c:pt>
                <c:pt idx="29">
                  <c:v>7</c:v>
                </c:pt>
                <c:pt idx="30">
                  <c:v>9</c:v>
                </c:pt>
                <c:pt idx="31">
                  <c:v>14</c:v>
                </c:pt>
                <c:pt idx="32">
                  <c:v>8</c:v>
                </c:pt>
                <c:pt idx="33">
                  <c:v>6</c:v>
                </c:pt>
                <c:pt idx="34">
                  <c:v>10</c:v>
                </c:pt>
                <c:pt idx="35">
                  <c:v>9</c:v>
                </c:pt>
                <c:pt idx="36">
                  <c:v>2</c:v>
                </c:pt>
                <c:pt idx="37">
                  <c:v>5</c:v>
                </c:pt>
                <c:pt idx="38">
                  <c:v>12</c:v>
                </c:pt>
                <c:pt idx="39">
                  <c:v>6</c:v>
                </c:pt>
                <c:pt idx="40">
                  <c:v>8</c:v>
                </c:pt>
                <c:pt idx="41">
                  <c:v>6</c:v>
                </c:pt>
                <c:pt idx="42">
                  <c:v>11</c:v>
                </c:pt>
                <c:pt idx="43">
                  <c:v>10</c:v>
                </c:pt>
                <c:pt idx="44">
                  <c:v>8</c:v>
                </c:pt>
                <c:pt idx="45">
                  <c:v>12</c:v>
                </c:pt>
                <c:pt idx="46">
                  <c:v>13</c:v>
                </c:pt>
                <c:pt idx="47">
                  <c:v>16</c:v>
                </c:pt>
                <c:pt idx="48">
                  <c:v>34</c:v>
                </c:pt>
                <c:pt idx="49">
                  <c:v>5</c:v>
                </c:pt>
                <c:pt idx="50">
                  <c:v>5</c:v>
                </c:pt>
                <c:pt idx="51">
                  <c:v>15</c:v>
                </c:pt>
                <c:pt idx="52">
                  <c:v>10</c:v>
                </c:pt>
                <c:pt idx="53">
                  <c:v>9</c:v>
                </c:pt>
                <c:pt idx="54">
                  <c:v>11</c:v>
                </c:pt>
                <c:pt idx="55">
                  <c:v>12</c:v>
                </c:pt>
                <c:pt idx="56">
                  <c:v>3</c:v>
                </c:pt>
                <c:pt idx="57">
                  <c:v>23</c:v>
                </c:pt>
                <c:pt idx="58">
                  <c:v>20</c:v>
                </c:pt>
                <c:pt idx="59">
                  <c:v>22</c:v>
                </c:pt>
                <c:pt idx="60">
                  <c:v>13</c:v>
                </c:pt>
                <c:pt idx="61">
                  <c:v>11</c:v>
                </c:pt>
                <c:pt idx="62">
                  <c:v>27</c:v>
                </c:pt>
                <c:pt idx="63">
                  <c:v>21</c:v>
                </c:pt>
                <c:pt idx="64">
                  <c:v>19</c:v>
                </c:pt>
                <c:pt idx="65">
                  <c:v>15</c:v>
                </c:pt>
                <c:pt idx="66">
                  <c:v>13</c:v>
                </c:pt>
                <c:pt idx="67">
                  <c:v>31</c:v>
                </c:pt>
                <c:pt idx="68">
                  <c:v>17</c:v>
                </c:pt>
                <c:pt idx="69">
                  <c:v>26</c:v>
                </c:pt>
                <c:pt idx="70">
                  <c:v>39</c:v>
                </c:pt>
                <c:pt idx="71">
                  <c:v>27</c:v>
                </c:pt>
                <c:pt idx="72">
                  <c:v>18</c:v>
                </c:pt>
                <c:pt idx="73">
                  <c:v>42</c:v>
                </c:pt>
                <c:pt idx="74">
                  <c:v>37</c:v>
                </c:pt>
                <c:pt idx="75">
                  <c:v>36</c:v>
                </c:pt>
                <c:pt idx="76">
                  <c:v>19</c:v>
                </c:pt>
                <c:pt idx="77">
                  <c:v>27</c:v>
                </c:pt>
                <c:pt idx="78">
                  <c:v>12</c:v>
                </c:pt>
                <c:pt idx="79">
                  <c:v>20</c:v>
                </c:pt>
                <c:pt idx="80">
                  <c:v>23</c:v>
                </c:pt>
              </c:numCache>
            </c:numRef>
          </c:val>
          <c:smooth val="0"/>
        </c:ser>
        <c:dLbls>
          <c:showLegendKey val="0"/>
          <c:showVal val="0"/>
          <c:showCatName val="0"/>
          <c:showSerName val="0"/>
          <c:showPercent val="0"/>
          <c:showBubbleSize val="0"/>
        </c:dLbls>
        <c:marker val="1"/>
        <c:smooth val="0"/>
        <c:axId val="628534568"/>
        <c:axId val="437106848"/>
        <c:extLst>
          <c:ext xmlns:c15="http://schemas.microsoft.com/office/drawing/2012/chart" uri="{02D57815-91ED-43cb-92C2-25804820EDAC}">
            <c15:filteredLineSeries>
              <c15:ser>
                <c:idx val="1"/>
                <c:order val="1"/>
                <c:tx>
                  <c:strRef>
                    <c:extLst>
                      <c:ext uri="{02D57815-91ED-43cb-92C2-25804820EDAC}">
                        <c15:formulaRef>
                          <c15:sqref>'Rough Sleeping Soton'!$H$5</c15:sqref>
                        </c15:formulaRef>
                      </c:ext>
                    </c:extLst>
                    <c:strCache>
                      <c:ptCount val="1"/>
                    </c:strCache>
                  </c:strRef>
                </c:tx>
                <c:spPr>
                  <a:ln w="25400">
                    <a:solidFill>
                      <a:srgbClr val="7CA0C5"/>
                    </a:solidFill>
                    <a:prstDash val="solid"/>
                  </a:ln>
                </c:spPr>
                <c:marker>
                  <c:symbol val="triangle"/>
                  <c:size val="6"/>
                  <c:spPr>
                    <a:solidFill>
                      <a:srgbClr val="F725DE"/>
                    </a:solidFill>
                    <a:ln>
                      <a:solidFill>
                        <a:srgbClr val="7CA0C5"/>
                      </a:solidFill>
                      <a:prstDash val="solid"/>
                    </a:ln>
                  </c:spPr>
                </c:marker>
                <c:errBars>
                  <c:errDir val="y"/>
                  <c:errBarType val="both"/>
                  <c:errValType val="cust"/>
                  <c:noEndCap val="0"/>
                  <c:plus>
                    <c:numRef>
                      <c:extLst>
                        <c:ext uri="{02D57815-91ED-43cb-92C2-25804820EDAC}">
                          <c15:formulaRef>
                            <c15:sqref>'Rough Sleeping Soton'!$M$6:$M$13</c15:sqref>
                          </c15:formulaRef>
                        </c:ext>
                      </c:extLst>
                      <c:numCache>
                        <c:formatCode>General</c:formatCode>
                        <c:ptCount val="8"/>
                      </c:numCache>
                    </c:numRef>
                  </c:plus>
                  <c:minus>
                    <c:numRef>
                      <c:extLst>
                        <c:ext uri="{02D57815-91ED-43cb-92C2-25804820EDAC}">
                          <c15:formulaRef>
                            <c15:sqref>'Rough Sleeping Soton'!$L$6:$L$13</c15:sqref>
                          </c15:formulaRef>
                        </c:ext>
                      </c:extLst>
                      <c:numCache>
                        <c:formatCode>General</c:formatCode>
                        <c:ptCount val="8"/>
                      </c:numCache>
                    </c:numRef>
                  </c:minus>
                  <c:spPr>
                    <a:ln w="3175">
                      <a:solidFill>
                        <a:srgbClr val="000000"/>
                      </a:solidFill>
                      <a:prstDash val="solid"/>
                    </a:ln>
                  </c:spPr>
                </c:errBars>
                <c:cat>
                  <c:multiLvlStrRef>
                    <c:extLst>
                      <c:ext uri="{02D57815-91ED-43cb-92C2-25804820EDAC}">
                        <c15:formulaRef>
                          <c15:sqref>'Rough Sleeping Soton'!$B$6:$C$86</c15:sqref>
                        </c15:formulaRef>
                      </c:ext>
                    </c:extLst>
                    <c:multiLvlStrCache>
                      <c:ptCount val="81"/>
                      <c:lvl>
                        <c:pt idx="0">
                          <c:v>Jul</c:v>
                        </c:pt>
                        <c:pt idx="1">
                          <c:v>Aug</c:v>
                        </c:pt>
                        <c:pt idx="2">
                          <c:v>Sep</c:v>
                        </c:pt>
                        <c:pt idx="3">
                          <c:v>Oct</c:v>
                        </c:pt>
                        <c:pt idx="4">
                          <c:v>Nov</c:v>
                        </c:pt>
                        <c:pt idx="5">
                          <c:v>Dec</c:v>
                        </c:pt>
                        <c:pt idx="6">
                          <c:v>Jan</c:v>
                        </c:pt>
                        <c:pt idx="7">
                          <c:v>Feb</c:v>
                        </c:pt>
                        <c:pt idx="8">
                          <c:v>Mar</c:v>
                        </c:pt>
                        <c:pt idx="9">
                          <c:v>Apr</c:v>
                        </c:pt>
                        <c:pt idx="10">
                          <c:v>May</c:v>
                        </c:pt>
                        <c:pt idx="11">
                          <c:v>Jun</c:v>
                        </c:pt>
                        <c:pt idx="12">
                          <c:v>Jul</c:v>
                        </c:pt>
                        <c:pt idx="13">
                          <c:v>Aug</c:v>
                        </c:pt>
                        <c:pt idx="14">
                          <c:v>Sep</c:v>
                        </c:pt>
                        <c:pt idx="15">
                          <c:v>Oct</c:v>
                        </c:pt>
                        <c:pt idx="16">
                          <c:v>Nov</c:v>
                        </c:pt>
                        <c:pt idx="17">
                          <c:v>Dec</c:v>
                        </c:pt>
                        <c:pt idx="18">
                          <c:v>Jan</c:v>
                        </c:pt>
                        <c:pt idx="19">
                          <c:v>Feb</c:v>
                        </c:pt>
                        <c:pt idx="20">
                          <c:v>Mar</c:v>
                        </c:pt>
                        <c:pt idx="21">
                          <c:v>Apr</c:v>
                        </c:pt>
                        <c:pt idx="22">
                          <c:v>May</c:v>
                        </c:pt>
                        <c:pt idx="23">
                          <c:v>Jun</c:v>
                        </c:pt>
                        <c:pt idx="24">
                          <c:v>Jul</c:v>
                        </c:pt>
                        <c:pt idx="25">
                          <c:v>Aug</c:v>
                        </c:pt>
                        <c:pt idx="26">
                          <c:v>Sep</c:v>
                        </c:pt>
                        <c:pt idx="27">
                          <c:v>Oct</c:v>
                        </c:pt>
                        <c:pt idx="28">
                          <c:v>Nov</c:v>
                        </c:pt>
                        <c:pt idx="29">
                          <c:v>Dec</c:v>
                        </c:pt>
                        <c:pt idx="30">
                          <c:v>Jan</c:v>
                        </c:pt>
                        <c:pt idx="31">
                          <c:v>Feb</c:v>
                        </c:pt>
                        <c:pt idx="32">
                          <c:v>Mar</c:v>
                        </c:pt>
                        <c:pt idx="33">
                          <c:v>Apr</c:v>
                        </c:pt>
                        <c:pt idx="34">
                          <c:v>May</c:v>
                        </c:pt>
                        <c:pt idx="35">
                          <c:v>Jun</c:v>
                        </c:pt>
                        <c:pt idx="36">
                          <c:v>Jul</c:v>
                        </c:pt>
                        <c:pt idx="37">
                          <c:v>Aug</c:v>
                        </c:pt>
                        <c:pt idx="38">
                          <c:v>Sep</c:v>
                        </c:pt>
                        <c:pt idx="39">
                          <c:v>Oct</c:v>
                        </c:pt>
                        <c:pt idx="40">
                          <c:v>Nov</c:v>
                        </c:pt>
                        <c:pt idx="41">
                          <c:v>Dec</c:v>
                        </c:pt>
                        <c:pt idx="42">
                          <c:v>Jan</c:v>
                        </c:pt>
                        <c:pt idx="43">
                          <c:v>Feb</c:v>
                        </c:pt>
                        <c:pt idx="44">
                          <c:v>Mar</c:v>
                        </c:pt>
                        <c:pt idx="45">
                          <c:v>Apr</c:v>
                        </c:pt>
                        <c:pt idx="46">
                          <c:v>May</c:v>
                        </c:pt>
                        <c:pt idx="47">
                          <c:v>Jun</c:v>
                        </c:pt>
                        <c:pt idx="48">
                          <c:v>Jul</c:v>
                        </c:pt>
                        <c:pt idx="49">
                          <c:v>Aug</c:v>
                        </c:pt>
                        <c:pt idx="50">
                          <c:v>Sep</c:v>
                        </c:pt>
                        <c:pt idx="51">
                          <c:v>Oct</c:v>
                        </c:pt>
                        <c:pt idx="52">
                          <c:v>Nov</c:v>
                        </c:pt>
                        <c:pt idx="53">
                          <c:v>Dec</c:v>
                        </c:pt>
                        <c:pt idx="54">
                          <c:v>Jan</c:v>
                        </c:pt>
                        <c:pt idx="55">
                          <c:v>Feb</c:v>
                        </c:pt>
                        <c:pt idx="56">
                          <c:v>Mar</c:v>
                        </c:pt>
                        <c:pt idx="57">
                          <c:v>Apr</c:v>
                        </c:pt>
                        <c:pt idx="58">
                          <c:v>May</c:v>
                        </c:pt>
                        <c:pt idx="59">
                          <c:v>Jun</c:v>
                        </c:pt>
                        <c:pt idx="60">
                          <c:v>Jul</c:v>
                        </c:pt>
                        <c:pt idx="61">
                          <c:v>Aug</c:v>
                        </c:pt>
                        <c:pt idx="62">
                          <c:v>Sep</c:v>
                        </c:pt>
                        <c:pt idx="63">
                          <c:v>Oct</c:v>
                        </c:pt>
                        <c:pt idx="64">
                          <c:v>Nov</c:v>
                        </c:pt>
                        <c:pt idx="65">
                          <c:v>Dec</c:v>
                        </c:pt>
                        <c:pt idx="66">
                          <c:v>Jan</c:v>
                        </c:pt>
                        <c:pt idx="67">
                          <c:v>Feb</c:v>
                        </c:pt>
                        <c:pt idx="68">
                          <c:v>Mar</c:v>
                        </c:pt>
                        <c:pt idx="69">
                          <c:v>Apr</c:v>
                        </c:pt>
                        <c:pt idx="70">
                          <c:v>May</c:v>
                        </c:pt>
                        <c:pt idx="71">
                          <c:v>Jun</c:v>
                        </c:pt>
                        <c:pt idx="72">
                          <c:v>Jul</c:v>
                        </c:pt>
                        <c:pt idx="73">
                          <c:v>Aug</c:v>
                        </c:pt>
                        <c:pt idx="74">
                          <c:v>Sep</c:v>
                        </c:pt>
                        <c:pt idx="75">
                          <c:v>Oct</c:v>
                        </c:pt>
                        <c:pt idx="76">
                          <c:v>Nov</c:v>
                        </c:pt>
                        <c:pt idx="77">
                          <c:v>Dec</c:v>
                        </c:pt>
                        <c:pt idx="78">
                          <c:v>Jan</c:v>
                        </c:pt>
                        <c:pt idx="79">
                          <c:v>Feb</c:v>
                        </c:pt>
                        <c:pt idx="80">
                          <c:v>Mar</c:v>
                        </c:pt>
                      </c:lvl>
                      <c:lvl>
                        <c:pt idx="0">
                          <c:v>2011/12</c:v>
                        </c:pt>
                        <c:pt idx="9">
                          <c:v>2012/13</c:v>
                        </c:pt>
                        <c:pt idx="21">
                          <c:v>2013/14</c:v>
                        </c:pt>
                        <c:pt idx="33">
                          <c:v>2014/15</c:v>
                        </c:pt>
                        <c:pt idx="45">
                          <c:v>2015/16</c:v>
                        </c:pt>
                        <c:pt idx="57">
                          <c:v>2016/17</c:v>
                        </c:pt>
                        <c:pt idx="69">
                          <c:v>2017/18</c:v>
                        </c:pt>
                      </c:lvl>
                    </c:multiLvlStrCache>
                  </c:multiLvlStrRef>
                </c:cat>
                <c:val>
                  <c:numRef>
                    <c:extLst>
                      <c:ext uri="{02D57815-91ED-43cb-92C2-25804820EDAC}">
                        <c15:formulaRef>
                          <c15:sqref>'Rough Sleeping Soton'!$I$6:$I$13</c15:sqref>
                        </c15:formulaRef>
                      </c:ext>
                    </c:extLst>
                    <c:numCache>
                      <c:formatCode>0.0</c:formatCode>
                      <c:ptCount val="8"/>
                    </c:numCache>
                  </c:numRef>
                </c:val>
                <c:smooth val="0"/>
              </c15:ser>
            </c15:filteredLineSeries>
          </c:ext>
        </c:extLst>
      </c:lineChart>
      <c:catAx>
        <c:axId val="628534568"/>
        <c:scaling>
          <c:orientation val="minMax"/>
        </c:scaling>
        <c:delete val="0"/>
        <c:axPos val="b"/>
        <c:numFmt formatCode="General" sourceLinked="1"/>
        <c:majorTickMark val="out"/>
        <c:minorTickMark val="none"/>
        <c:tickLblPos val="nextTo"/>
        <c:spPr>
          <a:ln w="3175">
            <a:solidFill>
              <a:schemeClr val="bg1">
                <a:lumMod val="50000"/>
              </a:schemeClr>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437106848"/>
        <c:crosses val="autoZero"/>
        <c:auto val="1"/>
        <c:lblAlgn val="ctr"/>
        <c:lblOffset val="100"/>
        <c:tickLblSkip val="1"/>
        <c:tickMarkSkip val="1"/>
        <c:noMultiLvlLbl val="0"/>
      </c:catAx>
      <c:valAx>
        <c:axId val="437106848"/>
        <c:scaling>
          <c:orientation val="minMax"/>
        </c:scaling>
        <c:delete val="0"/>
        <c:axPos val="l"/>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baseline="0"/>
                  <a:t>Number of Rough Sleepers</a:t>
                </a:r>
                <a:endParaRPr lang="en-GB"/>
              </a:p>
            </c:rich>
          </c:tx>
          <c:layout>
            <c:manualLayout>
              <c:xMode val="edge"/>
              <c:yMode val="edge"/>
              <c:x val="1.1511221125808777E-2"/>
              <c:y val="0.24623963989234168"/>
            </c:manualLayout>
          </c:layout>
          <c:overlay val="0"/>
          <c:spPr>
            <a:noFill/>
            <a:ln w="25400">
              <a:noFill/>
            </a:ln>
          </c:spPr>
        </c:title>
        <c:numFmt formatCode="General" sourceLinked="1"/>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28534568"/>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mn-lt"/>
                <a:ea typeface="Arial"/>
                <a:cs typeface="Arial"/>
              </a:defRPr>
            </a:pPr>
            <a:r>
              <a:rPr lang="en-GB" sz="1100">
                <a:latin typeface="+mn-lt"/>
              </a:rPr>
              <a:t>Deaths of homeless people (estimated) 2013-2017, rate per 100,000 people: </a:t>
            </a:r>
            <a:r>
              <a:rPr lang="en-GB" sz="1100" baseline="0">
                <a:latin typeface="+mn-lt"/>
              </a:rPr>
              <a:t> </a:t>
            </a:r>
            <a:r>
              <a:rPr lang="en-GB" sz="1100">
                <a:latin typeface="+mn-lt"/>
              </a:rPr>
              <a:t>Southampton and Comparator Local Authorities</a:t>
            </a:r>
          </a:p>
        </c:rich>
      </c:tx>
      <c:layout>
        <c:manualLayout>
          <c:xMode val="edge"/>
          <c:yMode val="edge"/>
          <c:x val="0.15289982425307558"/>
          <c:y val="9.3457943925233638E-3"/>
        </c:manualLayout>
      </c:layout>
      <c:overlay val="0"/>
      <c:spPr>
        <a:noFill/>
        <a:ln w="25400">
          <a:noFill/>
        </a:ln>
      </c:spPr>
    </c:title>
    <c:autoTitleDeleted val="0"/>
    <c:plotArea>
      <c:layout>
        <c:manualLayout>
          <c:layoutTarget val="inner"/>
          <c:xMode val="edge"/>
          <c:yMode val="edge"/>
          <c:x val="0.24997153914635889"/>
          <c:y val="0.13894080996884736"/>
          <c:w val="0.76098418277680135"/>
          <c:h val="0.7273904008513683"/>
        </c:manualLayout>
      </c:layout>
      <c:barChart>
        <c:barDir val="bar"/>
        <c:grouping val="clustered"/>
        <c:varyColors val="0"/>
        <c:ser>
          <c:idx val="0"/>
          <c:order val="0"/>
          <c:tx>
            <c:strRef>
              <c:f>'Deaths of homeless'!$R$5:$R$6</c:f>
              <c:strCache>
                <c:ptCount val="2"/>
                <c:pt idx="0">
                  <c:v>5 years combined</c:v>
                </c:pt>
              </c:strCache>
            </c:strRef>
          </c:tx>
          <c:spPr>
            <a:solidFill>
              <a:srgbClr val="002F6D"/>
            </a:solidFill>
          </c:spPr>
          <c:invertIfNegative val="0"/>
          <c:dPt>
            <c:idx val="1"/>
            <c:invertIfNegative val="0"/>
            <c:bubble3D val="0"/>
            <c:spPr>
              <a:solidFill>
                <a:srgbClr val="FF6B00"/>
              </a:solidFill>
            </c:spPr>
          </c:dPt>
          <c:dPt>
            <c:idx val="11"/>
            <c:invertIfNegative val="0"/>
            <c:bubble3D val="0"/>
            <c:spPr>
              <a:pattFill prst="wdUpDiag">
                <a:fgClr>
                  <a:srgbClr val="002F6D"/>
                </a:fgClr>
                <a:bgClr>
                  <a:schemeClr val="bg1"/>
                </a:bgClr>
              </a:pattFill>
            </c:spPr>
          </c:dPt>
          <c:dPt>
            <c:idx val="13"/>
            <c:invertIfNegative val="0"/>
            <c:bubble3D val="0"/>
            <c:spPr>
              <a:solidFill>
                <a:schemeClr val="accent1"/>
              </a:solidFill>
            </c:spPr>
          </c:dPt>
          <c:dLbls>
            <c:dLbl>
              <c:idx val="11"/>
              <c:spPr>
                <a:solidFill>
                  <a:schemeClr val="bg1"/>
                </a:solidFill>
                <a:ln>
                  <a:noFill/>
                </a:ln>
                <a:effectLst/>
              </c:spPr>
              <c:txPr>
                <a:bodyPr wrap="square" lIns="38100" tIns="19050" rIns="38100" bIns="19050" anchor="ctr">
                  <a:spAutoFit/>
                </a:bodyPr>
                <a:lstStyle/>
                <a:p>
                  <a:pPr>
                    <a:defRPr sz="800" b="1">
                      <a:solidFill>
                        <a:schemeClr val="tx1"/>
                      </a:solidFill>
                    </a:defRPr>
                  </a:pPr>
                  <a:endParaRPr lang="en-US"/>
                </a:p>
              </c:txPr>
              <c:dLblPos val="inBase"/>
              <c:showLegendKey val="0"/>
              <c:showVal val="1"/>
              <c:showCatName val="0"/>
              <c:showSerName val="0"/>
              <c:showPercent val="0"/>
              <c:showBubbleSize val="0"/>
            </c:dLbl>
            <c:spPr>
              <a:noFill/>
              <a:ln>
                <a:noFill/>
              </a:ln>
              <a:effectLst/>
            </c:spPr>
            <c:txPr>
              <a:bodyPr wrap="square" lIns="38100" tIns="19050" rIns="38100" bIns="19050" anchor="ctr">
                <a:spAutoFit/>
              </a:bodyPr>
              <a:lstStyle/>
              <a:p>
                <a:pPr>
                  <a:defRPr sz="800" b="1">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'Deaths of homeless'!$B$7:$B$20</c:f>
              <c:strCache>
                <c:ptCount val="14"/>
                <c:pt idx="0">
                  <c:v>Bournemouth</c:v>
                </c:pt>
                <c:pt idx="1">
                  <c:v>Southampton</c:v>
                </c:pt>
                <c:pt idx="2">
                  <c:v>Newcastle upon Tyne</c:v>
                </c:pt>
                <c:pt idx="3">
                  <c:v>Liverpool</c:v>
                </c:pt>
                <c:pt idx="4">
                  <c:v>Bristol</c:v>
                </c:pt>
                <c:pt idx="5">
                  <c:v>Portsmouth</c:v>
                </c:pt>
                <c:pt idx="6">
                  <c:v>Plymouth</c:v>
                </c:pt>
                <c:pt idx="7">
                  <c:v>Leeds</c:v>
                </c:pt>
                <c:pt idx="8">
                  <c:v>York</c:v>
                </c:pt>
                <c:pt idx="9">
                  <c:v>Coventry</c:v>
                </c:pt>
                <c:pt idx="10">
                  <c:v>Sheffield</c:v>
                </c:pt>
                <c:pt idx="11">
                  <c:v>England</c:v>
                </c:pt>
                <c:pt idx="12">
                  <c:v>Bath and North East Somerset</c:v>
                </c:pt>
                <c:pt idx="13">
                  <c:v>Isle of Wight</c:v>
                </c:pt>
              </c:strCache>
            </c:strRef>
          </c:cat>
          <c:val>
            <c:numRef>
              <c:f>'Deaths of homeless'!$R$7:$R$20</c:f>
              <c:numCache>
                <c:formatCode>_-* #,##0.0_-;\-* #,##0.0_-;_-* "-"??_-;_-@_-</c:formatCode>
                <c:ptCount val="14"/>
                <c:pt idx="0">
                  <c:v>4.7</c:v>
                </c:pt>
                <c:pt idx="1">
                  <c:v>4.2</c:v>
                </c:pt>
                <c:pt idx="2">
                  <c:v>4.0999999999999996</c:v>
                </c:pt>
                <c:pt idx="3">
                  <c:v>3.3</c:v>
                </c:pt>
                <c:pt idx="4">
                  <c:v>3</c:v>
                </c:pt>
                <c:pt idx="5">
                  <c:v>2.6</c:v>
                </c:pt>
                <c:pt idx="6">
                  <c:v>2.2999999999999998</c:v>
                </c:pt>
                <c:pt idx="7">
                  <c:v>1.7</c:v>
                </c:pt>
                <c:pt idx="8">
                  <c:v>1.5</c:v>
                </c:pt>
                <c:pt idx="9">
                  <c:v>1.5</c:v>
                </c:pt>
                <c:pt idx="10">
                  <c:v>1.4</c:v>
                </c:pt>
                <c:pt idx="11">
                  <c:v>1.3</c:v>
                </c:pt>
                <c:pt idx="12">
                  <c:v>0.9</c:v>
                </c:pt>
                <c:pt idx="13">
                  <c:v>0.7</c:v>
                </c:pt>
              </c:numCache>
            </c:numRef>
          </c:val>
        </c:ser>
        <c:dLbls>
          <c:showLegendKey val="0"/>
          <c:showVal val="0"/>
          <c:showCatName val="0"/>
          <c:showSerName val="0"/>
          <c:showPercent val="0"/>
          <c:showBubbleSize val="0"/>
        </c:dLbls>
        <c:gapWidth val="30"/>
        <c:axId val="437107632"/>
        <c:axId val="437108024"/>
      </c:barChart>
      <c:catAx>
        <c:axId val="437107632"/>
        <c:scaling>
          <c:orientation val="minMax"/>
        </c:scaling>
        <c:delete val="0"/>
        <c:axPos val="l"/>
        <c:numFmt formatCode="General" sourceLinked="1"/>
        <c:majorTickMark val="out"/>
        <c:minorTickMark val="none"/>
        <c:tickLblPos val="nextTo"/>
        <c:spPr>
          <a:ln w="3175">
            <a:solidFill>
              <a:schemeClr val="bg1">
                <a:lumMod val="50000"/>
              </a:schemeClr>
            </a:solidFill>
            <a:prstDash val="solid"/>
          </a:ln>
        </c:spPr>
        <c:txPr>
          <a:bodyPr rot="0" vert="horz" anchor="t" anchorCtr="0"/>
          <a:lstStyle/>
          <a:p>
            <a:pPr>
              <a:defRPr sz="800" b="0" i="0" u="none" strike="noStrike" baseline="0">
                <a:solidFill>
                  <a:srgbClr val="000000"/>
                </a:solidFill>
                <a:latin typeface="Arial"/>
                <a:ea typeface="Arial"/>
                <a:cs typeface="Arial"/>
              </a:defRPr>
            </a:pPr>
            <a:endParaRPr lang="en-US"/>
          </a:p>
        </c:txPr>
        <c:crossAx val="437108024"/>
        <c:crosses val="autoZero"/>
        <c:auto val="1"/>
        <c:lblAlgn val="ctr"/>
        <c:lblOffset val="1"/>
        <c:tickLblSkip val="1"/>
        <c:tickMarkSkip val="1"/>
        <c:noMultiLvlLbl val="0"/>
      </c:catAx>
      <c:valAx>
        <c:axId val="437108024"/>
        <c:scaling>
          <c:orientation val="minMax"/>
        </c:scaling>
        <c:delete val="0"/>
        <c:axPos val="b"/>
        <c:majorGridlines>
          <c:spPr>
            <a:ln w="3175">
              <a:solidFill>
                <a:schemeClr val="bg1">
                  <a:lumMod val="85000"/>
                </a:schemeClr>
              </a:solidFill>
              <a:prstDash val="solid"/>
            </a:ln>
          </c:spPr>
        </c:majorGridlines>
        <c:title>
          <c:tx>
            <c:rich>
              <a:bodyPr/>
              <a:lstStyle/>
              <a:p>
                <a:pPr>
                  <a:defRPr sz="900" b="0" i="0" u="none" strike="noStrike" baseline="0">
                    <a:solidFill>
                      <a:srgbClr val="000000"/>
                    </a:solidFill>
                    <a:latin typeface="Arial"/>
                    <a:ea typeface="Arial"/>
                    <a:cs typeface="Arial"/>
                  </a:defRPr>
                </a:pPr>
                <a:r>
                  <a:rPr lang="en-GB"/>
                  <a:t>Rate per 100,000 people</a:t>
                </a:r>
              </a:p>
            </c:rich>
          </c:tx>
          <c:layout>
            <c:manualLayout>
              <c:xMode val="edge"/>
              <c:yMode val="edge"/>
              <c:x val="0.44728624952415297"/>
              <c:y val="0.90947923190042457"/>
            </c:manualLayout>
          </c:layout>
          <c:overlay val="0"/>
          <c:spPr>
            <a:noFill/>
            <a:ln w="25400">
              <a:noFill/>
            </a:ln>
          </c:spPr>
        </c:title>
        <c:numFmt formatCode="0.0" sourceLinked="0"/>
        <c:majorTickMark val="out"/>
        <c:minorTickMark val="none"/>
        <c:tickLblPos val="nextTo"/>
        <c:spPr>
          <a:ln w="3175">
            <a:solidFill>
              <a:schemeClr val="bg1">
                <a:lumMod val="50000"/>
              </a:schemeClr>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37107632"/>
        <c:crosses val="autoZero"/>
        <c:crossBetween val="between"/>
      </c:valAx>
      <c:spPr>
        <a:noFill/>
        <a:ln w="12700">
          <a:noFill/>
          <a:prstDash val="solid"/>
        </a:ln>
      </c:spPr>
    </c:plotArea>
    <c:plotVisOnly val="1"/>
    <c:dispBlanksAs val="gap"/>
    <c:showDLblsOverMax val="0"/>
  </c:chart>
  <c:spPr>
    <a:solidFill>
      <a:srgbClr val="FFFFFF"/>
    </a:solidFill>
    <a:ln w="3175">
      <a:noFill/>
      <a:prstDash val="solid"/>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withinLinear" id="18">
  <a:schemeClr val="accent5"/>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hyperlink" Target="#'Homelessness 16-24 Trend'!A1"/><Relationship Id="rId13" Type="http://schemas.openxmlformats.org/officeDocument/2006/relationships/hyperlink" Target="#'Children in poverty '!A1"/><Relationship Id="rId18" Type="http://schemas.openxmlformats.org/officeDocument/2006/relationships/hyperlink" Target="#'Affordability Ratio'!A1"/><Relationship Id="rId26" Type="http://schemas.openxmlformats.org/officeDocument/2006/relationships/hyperlink" Target="#'Alcohol specific admissions com'!A1"/><Relationship Id="rId3" Type="http://schemas.openxmlformats.org/officeDocument/2006/relationships/hyperlink" Target="#'Priority Trend'!A1"/><Relationship Id="rId21" Type="http://schemas.openxmlformats.org/officeDocument/2006/relationships/hyperlink" Target="#'LA FT pay R and WP'!A1"/><Relationship Id="rId7" Type="http://schemas.openxmlformats.org/officeDocument/2006/relationships/hyperlink" Target="#'Homeless 16-24 Comparator'!A1"/><Relationship Id="rId12" Type="http://schemas.openxmlformats.org/officeDocument/2006/relationships/hyperlink" Target="#'Rough Sleeping Soton'!A1"/><Relationship Id="rId17" Type="http://schemas.openxmlformats.org/officeDocument/2006/relationships/hyperlink" Target="#'House Pirce Trend April'!A1"/><Relationship Id="rId25" Type="http://schemas.openxmlformats.org/officeDocument/2006/relationships/hyperlink" Target="#'Subs poisoning admissions com'!A1"/><Relationship Id="rId33" Type="http://schemas.openxmlformats.org/officeDocument/2006/relationships/hyperlink" Target="#'Deaths of homeless'!A1"/><Relationship Id="rId2" Type="http://schemas.openxmlformats.org/officeDocument/2006/relationships/hyperlink" Target="#'Priority Comparator'!A1"/><Relationship Id="rId16" Type="http://schemas.openxmlformats.org/officeDocument/2006/relationships/hyperlink" Target="#'House Price Comparator Apr'!A1"/><Relationship Id="rId20" Type="http://schemas.openxmlformats.org/officeDocument/2006/relationships/hyperlink" Target="#'Rental prices'!A1"/><Relationship Id="rId29" Type="http://schemas.openxmlformats.org/officeDocument/2006/relationships/hyperlink" Target="#'Household Tenure Status'!A1"/><Relationship Id="rId1" Type="http://schemas.openxmlformats.org/officeDocument/2006/relationships/hyperlink" Target="#'Reasons for homelessness'!A1"/><Relationship Id="rId6" Type="http://schemas.openxmlformats.org/officeDocument/2006/relationships/hyperlink" Target="#'Statutory Comparator'!A1"/><Relationship Id="rId11" Type="http://schemas.openxmlformats.org/officeDocument/2006/relationships/hyperlink" Target="#'Rough Sleeping Trend'!A1"/><Relationship Id="rId24" Type="http://schemas.openxmlformats.org/officeDocument/2006/relationships/hyperlink" Target="#'Housing Stock'!A1"/><Relationship Id="rId32" Type="http://schemas.openxmlformats.org/officeDocument/2006/relationships/image" Target="../media/image3.png"/><Relationship Id="rId5" Type="http://schemas.openxmlformats.org/officeDocument/2006/relationships/hyperlink" Target="#'Prevention Trend'!A1"/><Relationship Id="rId15" Type="http://schemas.openxmlformats.org/officeDocument/2006/relationships/hyperlink" Target="#'House Price Comparator'!A1"/><Relationship Id="rId23" Type="http://schemas.openxmlformats.org/officeDocument/2006/relationships/hyperlink" Target="#'GDHI per Head trend'!A1"/><Relationship Id="rId28" Type="http://schemas.openxmlformats.org/officeDocument/2006/relationships/hyperlink" Target="#'Safeguarding Children Trend'!A1"/><Relationship Id="rId10" Type="http://schemas.openxmlformats.org/officeDocument/2006/relationships/hyperlink" Target="#'Rough Sleeping Comparator'!A1"/><Relationship Id="rId19" Type="http://schemas.openxmlformats.org/officeDocument/2006/relationships/hyperlink" Target="#'Affordability Ratio Trend'!A1"/><Relationship Id="rId31" Type="http://schemas.openxmlformats.org/officeDocument/2006/relationships/image" Target="../media/image2.jpeg"/><Relationship Id="rId4" Type="http://schemas.openxmlformats.org/officeDocument/2006/relationships/hyperlink" Target="#'Prevention Comparator'!A1"/><Relationship Id="rId9" Type="http://schemas.openxmlformats.org/officeDocument/2006/relationships/hyperlink" Target="#'Priority Need Group'!A1"/><Relationship Id="rId14" Type="http://schemas.openxmlformats.org/officeDocument/2006/relationships/hyperlink" Target="#'Age Profile'!A1"/><Relationship Id="rId22" Type="http://schemas.openxmlformats.org/officeDocument/2006/relationships/hyperlink" Target="#'GDHI per head'!A1"/><Relationship Id="rId27" Type="http://schemas.openxmlformats.org/officeDocument/2006/relationships/hyperlink" Target="#'Safeguarding Children Comp'!A1"/><Relationship Id="rId30"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0.xml"/></Relationships>
</file>

<file path=xl/drawings/_rels/drawing2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1.xml"/></Relationships>
</file>

<file path=xl/drawings/_rels/drawing2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2.xml"/></Relationships>
</file>

<file path=xl/drawings/_rels/drawing2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3.xml"/></Relationships>
</file>

<file path=xl/drawings/_rels/drawing2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4.xml"/></Relationships>
</file>

<file path=xl/drawings/_rels/drawing3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5.xml"/></Relationships>
</file>

<file path=xl/drawings/_rels/drawing3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6.xml"/></Relationships>
</file>

<file path=xl/drawings/_rels/drawing3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7.xml"/></Relationships>
</file>

<file path=xl/drawings/_rels/drawing3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8.xml"/></Relationships>
</file>

<file path=xl/drawings/_rels/drawing3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0.xml"/></Relationships>
</file>

<file path=xl/drawings/_rels/drawing4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1.xml"/></Relationships>
</file>

<file path=xl/drawings/_rels/drawing4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2.xml"/></Relationships>
</file>

<file path=xl/drawings/_rels/drawing4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4.xml"/><Relationship Id="rId1" Type="http://schemas.openxmlformats.org/officeDocument/2006/relationships/chart" Target="../charts/chart23.xml"/></Relationships>
</file>

<file path=xl/drawings/_rels/drawing4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5.xml"/></Relationships>
</file>

<file path=xl/drawings/_rels/drawing5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27.xml"/><Relationship Id="rId1" Type="http://schemas.openxmlformats.org/officeDocument/2006/relationships/chart" Target="../charts/chart26.xml"/></Relationships>
</file>

<file path=xl/drawings/_rels/drawing5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8.xml"/></Relationships>
</file>

<file path=xl/drawings/_rels/drawing5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29.xml"/></Relationships>
</file>

<file path=xl/drawings/_rels/drawing5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0.xml"/></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xml"/></Relationships>
</file>

<file path=xl/drawings/_rels/drawing6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1.xml"/></Relationships>
</file>

<file path=xl/drawings/_rels/drawing6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32.xml"/></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419101</xdr:colOff>
      <xdr:row>3</xdr:row>
      <xdr:rowOff>67541</xdr:rowOff>
    </xdr:from>
    <xdr:to>
      <xdr:col>1</xdr:col>
      <xdr:colOff>2390775</xdr:colOff>
      <xdr:row>4</xdr:row>
      <xdr:rowOff>171450</xdr:rowOff>
    </xdr:to>
    <xdr:sp macro="" textlink="">
      <xdr:nvSpPr>
        <xdr:cNvPr id="23" name="Text Box 4"/>
        <xdr:cNvSpPr txBox="1">
          <a:spLocks noChangeArrowheads="1"/>
        </xdr:cNvSpPr>
      </xdr:nvSpPr>
      <xdr:spPr bwMode="auto">
        <a:xfrm>
          <a:off x="533401" y="677141"/>
          <a:ext cx="1971674" cy="303934"/>
        </a:xfrm>
        <a:prstGeom prst="rect">
          <a:avLst/>
        </a:prstGeom>
        <a:gradFill rotWithShape="1">
          <a:gsLst>
            <a:gs pos="75000">
              <a:srgbClr val="C0CBDB"/>
            </a:gs>
            <a:gs pos="21000">
              <a:srgbClr val="8097B6"/>
            </a:gs>
            <a:gs pos="0">
              <a:srgbClr val="002F6D"/>
            </a:gs>
            <a:gs pos="53000">
              <a:srgbClr val="FFFFFF"/>
            </a:gs>
            <a:gs pos="100000">
              <a:srgbClr val="333399"/>
            </a:gs>
          </a:gsLst>
          <a:lin ang="5400000" scaled="1"/>
        </a:gradFill>
        <a:ln w="9525">
          <a:solidFill>
            <a:srgbClr val="000000"/>
          </a:solidFill>
          <a:miter lim="800000"/>
          <a:headEnd/>
          <a:tailEnd/>
        </a:ln>
      </xdr:spPr>
      <xdr:txBody>
        <a:bodyPr vertOverflow="clip" wrap="square" lIns="36576" tIns="27432" rIns="36576" bIns="27432" anchor="ctr"/>
        <a:lstStyle/>
        <a:p>
          <a:pPr algn="ctr" rtl="0">
            <a:defRPr sz="1000"/>
          </a:pPr>
          <a:r>
            <a:rPr lang="en-GB" sz="1300" b="1" i="0" u="none" strike="noStrike" baseline="0">
              <a:solidFill>
                <a:srgbClr val="333399"/>
              </a:solidFill>
              <a:latin typeface="Arial"/>
              <a:cs typeface="Arial"/>
            </a:rPr>
            <a:t>Homelessness</a:t>
          </a:r>
          <a:endParaRPr lang="en-GB"/>
        </a:p>
      </xdr:txBody>
    </xdr:sp>
    <xdr:clientData/>
  </xdr:twoCellAnchor>
  <xdr:twoCellAnchor>
    <xdr:from>
      <xdr:col>1</xdr:col>
      <xdr:colOff>3648075</xdr:colOff>
      <xdr:row>3</xdr:row>
      <xdr:rowOff>57149</xdr:rowOff>
    </xdr:from>
    <xdr:to>
      <xdr:col>2</xdr:col>
      <xdr:colOff>1933575</xdr:colOff>
      <xdr:row>6</xdr:row>
      <xdr:rowOff>247649</xdr:rowOff>
    </xdr:to>
    <xdr:sp macro="" textlink="">
      <xdr:nvSpPr>
        <xdr:cNvPr id="34" name="TextBox 33"/>
        <xdr:cNvSpPr txBox="1"/>
      </xdr:nvSpPr>
      <xdr:spPr>
        <a:xfrm>
          <a:off x="3762375" y="666749"/>
          <a:ext cx="4019550" cy="7905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000" i="0"/>
            <a:t>A</a:t>
          </a:r>
          <a:r>
            <a:rPr lang="en-GB" sz="1000" i="0" baseline="0"/>
            <a:t> list of available data is provided below. Where possible data has been analysed in a number of different ways ranging from benchmarking to analysis by deprivation quintile. To access each analysis please click on the blue circles next to the relevant indicator and choice of analysis.</a:t>
          </a:r>
          <a:endParaRPr lang="en-GB" sz="1000" i="0"/>
        </a:p>
      </xdr:txBody>
    </xdr:sp>
    <xdr:clientData/>
  </xdr:twoCellAnchor>
  <xdr:twoCellAnchor>
    <xdr:from>
      <xdr:col>9</xdr:col>
      <xdr:colOff>110218</xdr:colOff>
      <xdr:row>17</xdr:row>
      <xdr:rowOff>17689</xdr:rowOff>
    </xdr:from>
    <xdr:to>
      <xdr:col>9</xdr:col>
      <xdr:colOff>227566</xdr:colOff>
      <xdr:row>17</xdr:row>
      <xdr:rowOff>136489</xdr:rowOff>
    </xdr:to>
    <xdr:sp macro="" textlink="">
      <xdr:nvSpPr>
        <xdr:cNvPr id="44" name="Flowchart: Connector 43">
          <a:hlinkClick xmlns:r="http://schemas.openxmlformats.org/officeDocument/2006/relationships" r:id="rId1"/>
        </xdr:cNvPr>
        <xdr:cNvSpPr/>
      </xdr:nvSpPr>
      <xdr:spPr>
        <a:xfrm>
          <a:off x="9854293" y="2627539"/>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8</xdr:row>
      <xdr:rowOff>34018</xdr:rowOff>
    </xdr:from>
    <xdr:to>
      <xdr:col>3</xdr:col>
      <xdr:colOff>205795</xdr:colOff>
      <xdr:row>8</xdr:row>
      <xdr:rowOff>152818</xdr:rowOff>
    </xdr:to>
    <xdr:sp macro="" textlink="">
      <xdr:nvSpPr>
        <xdr:cNvPr id="37" name="Flowchart: Connector 36">
          <a:hlinkClick xmlns:r="http://schemas.openxmlformats.org/officeDocument/2006/relationships" r:id="rId2"/>
        </xdr:cNvPr>
        <xdr:cNvSpPr/>
      </xdr:nvSpPr>
      <xdr:spPr>
        <a:xfrm>
          <a:off x="7946572" y="23104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8</xdr:row>
      <xdr:rowOff>34018</xdr:rowOff>
    </xdr:from>
    <xdr:to>
      <xdr:col>4</xdr:col>
      <xdr:colOff>219401</xdr:colOff>
      <xdr:row>8</xdr:row>
      <xdr:rowOff>152818</xdr:rowOff>
    </xdr:to>
    <xdr:sp macro="" textlink="">
      <xdr:nvSpPr>
        <xdr:cNvPr id="45" name="Flowchart: Connector 44">
          <a:hlinkClick xmlns:r="http://schemas.openxmlformats.org/officeDocument/2006/relationships" r:id="rId3"/>
        </xdr:cNvPr>
        <xdr:cNvSpPr/>
      </xdr:nvSpPr>
      <xdr:spPr>
        <a:xfrm>
          <a:off x="8274503" y="27962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9</xdr:row>
      <xdr:rowOff>34018</xdr:rowOff>
    </xdr:from>
    <xdr:to>
      <xdr:col>3</xdr:col>
      <xdr:colOff>205795</xdr:colOff>
      <xdr:row>9</xdr:row>
      <xdr:rowOff>152818</xdr:rowOff>
    </xdr:to>
    <xdr:sp macro="" textlink="">
      <xdr:nvSpPr>
        <xdr:cNvPr id="51" name="Flowchart: Connector 50">
          <a:hlinkClick xmlns:r="http://schemas.openxmlformats.org/officeDocument/2006/relationships" r:id="rId4"/>
        </xdr:cNvPr>
        <xdr:cNvSpPr/>
      </xdr:nvSpPr>
      <xdr:spPr>
        <a:xfrm>
          <a:off x="7946572"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9</xdr:row>
      <xdr:rowOff>34018</xdr:rowOff>
    </xdr:from>
    <xdr:to>
      <xdr:col>4</xdr:col>
      <xdr:colOff>219401</xdr:colOff>
      <xdr:row>9</xdr:row>
      <xdr:rowOff>152818</xdr:rowOff>
    </xdr:to>
    <xdr:sp macro="" textlink="">
      <xdr:nvSpPr>
        <xdr:cNvPr id="54" name="Flowchart: Connector 53">
          <a:hlinkClick xmlns:r="http://schemas.openxmlformats.org/officeDocument/2006/relationships" r:id="rId5"/>
        </xdr:cNvPr>
        <xdr:cNvSpPr/>
      </xdr:nvSpPr>
      <xdr:spPr>
        <a:xfrm>
          <a:off x="8274503"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10</xdr:row>
      <xdr:rowOff>34018</xdr:rowOff>
    </xdr:from>
    <xdr:to>
      <xdr:col>3</xdr:col>
      <xdr:colOff>205795</xdr:colOff>
      <xdr:row>10</xdr:row>
      <xdr:rowOff>152818</xdr:rowOff>
    </xdr:to>
    <xdr:sp macro="" textlink="">
      <xdr:nvSpPr>
        <xdr:cNvPr id="38" name="Flowchart: Connector 37">
          <a:hlinkClick xmlns:r="http://schemas.openxmlformats.org/officeDocument/2006/relationships" r:id="rId6"/>
        </xdr:cNvPr>
        <xdr:cNvSpPr/>
      </xdr:nvSpPr>
      <xdr:spPr>
        <a:xfrm>
          <a:off x="7946572" y="198664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16</xdr:row>
      <xdr:rowOff>34018</xdr:rowOff>
    </xdr:from>
    <xdr:to>
      <xdr:col>3</xdr:col>
      <xdr:colOff>205795</xdr:colOff>
      <xdr:row>16</xdr:row>
      <xdr:rowOff>152818</xdr:rowOff>
    </xdr:to>
    <xdr:sp macro="" textlink="">
      <xdr:nvSpPr>
        <xdr:cNvPr id="39" name="Flowchart: Connector 38">
          <a:hlinkClick xmlns:r="http://schemas.openxmlformats.org/officeDocument/2006/relationships" r:id="rId7"/>
        </xdr:cNvPr>
        <xdr:cNvSpPr/>
      </xdr:nvSpPr>
      <xdr:spPr>
        <a:xfrm>
          <a:off x="7946572"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16</xdr:row>
      <xdr:rowOff>34018</xdr:rowOff>
    </xdr:from>
    <xdr:to>
      <xdr:col>4</xdr:col>
      <xdr:colOff>219401</xdr:colOff>
      <xdr:row>16</xdr:row>
      <xdr:rowOff>152818</xdr:rowOff>
    </xdr:to>
    <xdr:sp macro="" textlink="">
      <xdr:nvSpPr>
        <xdr:cNvPr id="40" name="Flowchart: Connector 39">
          <a:hlinkClick xmlns:r="http://schemas.openxmlformats.org/officeDocument/2006/relationships" r:id="rId8"/>
        </xdr:cNvPr>
        <xdr:cNvSpPr/>
      </xdr:nvSpPr>
      <xdr:spPr>
        <a:xfrm>
          <a:off x="8274503"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110218</xdr:colOff>
      <xdr:row>18</xdr:row>
      <xdr:rowOff>17689</xdr:rowOff>
    </xdr:from>
    <xdr:to>
      <xdr:col>9</xdr:col>
      <xdr:colOff>227566</xdr:colOff>
      <xdr:row>18</xdr:row>
      <xdr:rowOff>136489</xdr:rowOff>
    </xdr:to>
    <xdr:sp macro="" textlink="">
      <xdr:nvSpPr>
        <xdr:cNvPr id="41" name="Flowchart: Connector 40">
          <a:hlinkClick xmlns:r="http://schemas.openxmlformats.org/officeDocument/2006/relationships" r:id="rId9"/>
        </xdr:cNvPr>
        <xdr:cNvSpPr/>
      </xdr:nvSpPr>
      <xdr:spPr>
        <a:xfrm>
          <a:off x="9854293" y="2627539"/>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11</xdr:row>
      <xdr:rowOff>34018</xdr:rowOff>
    </xdr:from>
    <xdr:to>
      <xdr:col>3</xdr:col>
      <xdr:colOff>205795</xdr:colOff>
      <xdr:row>11</xdr:row>
      <xdr:rowOff>152818</xdr:rowOff>
    </xdr:to>
    <xdr:sp macro="" textlink="">
      <xdr:nvSpPr>
        <xdr:cNvPr id="46" name="Flowchart: Connector 45">
          <a:hlinkClick xmlns:r="http://schemas.openxmlformats.org/officeDocument/2006/relationships" r:id="rId10"/>
        </xdr:cNvPr>
        <xdr:cNvSpPr/>
      </xdr:nvSpPr>
      <xdr:spPr>
        <a:xfrm>
          <a:off x="7946572" y="198664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11</xdr:row>
      <xdr:rowOff>34018</xdr:rowOff>
    </xdr:from>
    <xdr:to>
      <xdr:col>4</xdr:col>
      <xdr:colOff>219401</xdr:colOff>
      <xdr:row>11</xdr:row>
      <xdr:rowOff>152818</xdr:rowOff>
    </xdr:to>
    <xdr:sp macro="" textlink="">
      <xdr:nvSpPr>
        <xdr:cNvPr id="47" name="Flowchart: Connector 46">
          <a:hlinkClick xmlns:r="http://schemas.openxmlformats.org/officeDocument/2006/relationships" r:id="rId11"/>
        </xdr:cNvPr>
        <xdr:cNvSpPr/>
      </xdr:nvSpPr>
      <xdr:spPr>
        <a:xfrm>
          <a:off x="8274503" y="198664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102053</xdr:colOff>
      <xdr:row>12</xdr:row>
      <xdr:rowOff>34018</xdr:rowOff>
    </xdr:from>
    <xdr:to>
      <xdr:col>9</xdr:col>
      <xdr:colOff>219401</xdr:colOff>
      <xdr:row>12</xdr:row>
      <xdr:rowOff>152818</xdr:rowOff>
    </xdr:to>
    <xdr:sp macro="" textlink="">
      <xdr:nvSpPr>
        <xdr:cNvPr id="48" name="Flowchart: Connector 47">
          <a:hlinkClick xmlns:r="http://schemas.openxmlformats.org/officeDocument/2006/relationships" r:id="rId12"/>
        </xdr:cNvPr>
        <xdr:cNvSpPr/>
      </xdr:nvSpPr>
      <xdr:spPr>
        <a:xfrm>
          <a:off x="8274503" y="23104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21</xdr:row>
      <xdr:rowOff>34018</xdr:rowOff>
    </xdr:from>
    <xdr:to>
      <xdr:col>3</xdr:col>
      <xdr:colOff>205795</xdr:colOff>
      <xdr:row>21</xdr:row>
      <xdr:rowOff>152818</xdr:rowOff>
    </xdr:to>
    <xdr:sp macro="" textlink="">
      <xdr:nvSpPr>
        <xdr:cNvPr id="55" name="Flowchart: Connector 54">
          <a:hlinkClick xmlns:r="http://schemas.openxmlformats.org/officeDocument/2006/relationships" r:id="rId13"/>
        </xdr:cNvPr>
        <xdr:cNvSpPr/>
      </xdr:nvSpPr>
      <xdr:spPr>
        <a:xfrm>
          <a:off x="7946572" y="28057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110218</xdr:colOff>
      <xdr:row>19</xdr:row>
      <xdr:rowOff>17689</xdr:rowOff>
    </xdr:from>
    <xdr:to>
      <xdr:col>9</xdr:col>
      <xdr:colOff>227566</xdr:colOff>
      <xdr:row>19</xdr:row>
      <xdr:rowOff>136489</xdr:rowOff>
    </xdr:to>
    <xdr:sp macro="" textlink="">
      <xdr:nvSpPr>
        <xdr:cNvPr id="66" name="Flowchart: Connector 65">
          <a:hlinkClick xmlns:r="http://schemas.openxmlformats.org/officeDocument/2006/relationships" r:id="rId14"/>
        </xdr:cNvPr>
        <xdr:cNvSpPr/>
      </xdr:nvSpPr>
      <xdr:spPr>
        <a:xfrm>
          <a:off x="9854293" y="3113314"/>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22</xdr:row>
      <xdr:rowOff>34018</xdr:rowOff>
    </xdr:from>
    <xdr:to>
      <xdr:col>3</xdr:col>
      <xdr:colOff>205795</xdr:colOff>
      <xdr:row>22</xdr:row>
      <xdr:rowOff>152818</xdr:rowOff>
    </xdr:to>
    <xdr:sp macro="" textlink="">
      <xdr:nvSpPr>
        <xdr:cNvPr id="73" name="Flowchart: Connector 72">
          <a:hlinkClick xmlns:r="http://schemas.openxmlformats.org/officeDocument/2006/relationships" r:id="rId15"/>
        </xdr:cNvPr>
        <xdr:cNvSpPr/>
      </xdr:nvSpPr>
      <xdr:spPr>
        <a:xfrm>
          <a:off x="7946572" y="36154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23</xdr:row>
      <xdr:rowOff>34018</xdr:rowOff>
    </xdr:from>
    <xdr:to>
      <xdr:col>3</xdr:col>
      <xdr:colOff>205795</xdr:colOff>
      <xdr:row>23</xdr:row>
      <xdr:rowOff>152818</xdr:rowOff>
    </xdr:to>
    <xdr:sp macro="" textlink="">
      <xdr:nvSpPr>
        <xdr:cNvPr id="74" name="Flowchart: Connector 73">
          <a:hlinkClick xmlns:r="http://schemas.openxmlformats.org/officeDocument/2006/relationships" r:id="rId16"/>
        </xdr:cNvPr>
        <xdr:cNvSpPr/>
      </xdr:nvSpPr>
      <xdr:spPr>
        <a:xfrm>
          <a:off x="7946572" y="36154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23</xdr:row>
      <xdr:rowOff>34018</xdr:rowOff>
    </xdr:from>
    <xdr:to>
      <xdr:col>4</xdr:col>
      <xdr:colOff>219401</xdr:colOff>
      <xdr:row>23</xdr:row>
      <xdr:rowOff>152818</xdr:rowOff>
    </xdr:to>
    <xdr:sp macro="" textlink="">
      <xdr:nvSpPr>
        <xdr:cNvPr id="75" name="Flowchart: Connector 74">
          <a:hlinkClick xmlns:r="http://schemas.openxmlformats.org/officeDocument/2006/relationships" r:id="rId17"/>
        </xdr:cNvPr>
        <xdr:cNvSpPr/>
      </xdr:nvSpPr>
      <xdr:spPr>
        <a:xfrm>
          <a:off x="8274503" y="23104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24</xdr:row>
      <xdr:rowOff>34018</xdr:rowOff>
    </xdr:from>
    <xdr:to>
      <xdr:col>3</xdr:col>
      <xdr:colOff>205795</xdr:colOff>
      <xdr:row>24</xdr:row>
      <xdr:rowOff>152818</xdr:rowOff>
    </xdr:to>
    <xdr:sp macro="" textlink="">
      <xdr:nvSpPr>
        <xdr:cNvPr id="76" name="Flowchart: Connector 75">
          <a:hlinkClick xmlns:r="http://schemas.openxmlformats.org/officeDocument/2006/relationships" r:id="rId18"/>
        </xdr:cNvPr>
        <xdr:cNvSpPr/>
      </xdr:nvSpPr>
      <xdr:spPr>
        <a:xfrm>
          <a:off x="7946572" y="39392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24</xdr:row>
      <xdr:rowOff>34018</xdr:rowOff>
    </xdr:from>
    <xdr:to>
      <xdr:col>4</xdr:col>
      <xdr:colOff>219401</xdr:colOff>
      <xdr:row>24</xdr:row>
      <xdr:rowOff>152818</xdr:rowOff>
    </xdr:to>
    <xdr:sp macro="" textlink="">
      <xdr:nvSpPr>
        <xdr:cNvPr id="77" name="Flowchart: Connector 76">
          <a:hlinkClick xmlns:r="http://schemas.openxmlformats.org/officeDocument/2006/relationships" r:id="rId19"/>
        </xdr:cNvPr>
        <xdr:cNvSpPr/>
      </xdr:nvSpPr>
      <xdr:spPr>
        <a:xfrm>
          <a:off x="8274503" y="39392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110218</xdr:colOff>
      <xdr:row>26</xdr:row>
      <xdr:rowOff>17689</xdr:rowOff>
    </xdr:from>
    <xdr:to>
      <xdr:col>9</xdr:col>
      <xdr:colOff>227566</xdr:colOff>
      <xdr:row>26</xdr:row>
      <xdr:rowOff>136489</xdr:rowOff>
    </xdr:to>
    <xdr:sp macro="" textlink="">
      <xdr:nvSpPr>
        <xdr:cNvPr id="78" name="Flowchart: Connector 77">
          <a:hlinkClick xmlns:r="http://schemas.openxmlformats.org/officeDocument/2006/relationships" r:id="rId20"/>
        </xdr:cNvPr>
        <xdr:cNvSpPr/>
      </xdr:nvSpPr>
      <xdr:spPr>
        <a:xfrm>
          <a:off x="9854293" y="3113314"/>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110218</xdr:colOff>
      <xdr:row>27</xdr:row>
      <xdr:rowOff>17689</xdr:rowOff>
    </xdr:from>
    <xdr:to>
      <xdr:col>9</xdr:col>
      <xdr:colOff>227566</xdr:colOff>
      <xdr:row>27</xdr:row>
      <xdr:rowOff>136489</xdr:rowOff>
    </xdr:to>
    <xdr:sp macro="" textlink="">
      <xdr:nvSpPr>
        <xdr:cNvPr id="79" name="Flowchart: Connector 78">
          <a:hlinkClick xmlns:r="http://schemas.openxmlformats.org/officeDocument/2006/relationships" r:id="rId21"/>
        </xdr:cNvPr>
        <xdr:cNvSpPr/>
      </xdr:nvSpPr>
      <xdr:spPr>
        <a:xfrm>
          <a:off x="9854293" y="4246789"/>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28</xdr:row>
      <xdr:rowOff>34018</xdr:rowOff>
    </xdr:from>
    <xdr:to>
      <xdr:col>3</xdr:col>
      <xdr:colOff>205795</xdr:colOff>
      <xdr:row>28</xdr:row>
      <xdr:rowOff>152818</xdr:rowOff>
    </xdr:to>
    <xdr:sp macro="" textlink="">
      <xdr:nvSpPr>
        <xdr:cNvPr id="80" name="Flowchart: Connector 79">
          <a:hlinkClick xmlns:r="http://schemas.openxmlformats.org/officeDocument/2006/relationships" r:id="rId22"/>
        </xdr:cNvPr>
        <xdr:cNvSpPr/>
      </xdr:nvSpPr>
      <xdr:spPr>
        <a:xfrm>
          <a:off x="7946572" y="41011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28</xdr:row>
      <xdr:rowOff>34018</xdr:rowOff>
    </xdr:from>
    <xdr:to>
      <xdr:col>4</xdr:col>
      <xdr:colOff>219401</xdr:colOff>
      <xdr:row>28</xdr:row>
      <xdr:rowOff>152818</xdr:rowOff>
    </xdr:to>
    <xdr:sp macro="" textlink="">
      <xdr:nvSpPr>
        <xdr:cNvPr id="81" name="Flowchart: Connector 80">
          <a:hlinkClick xmlns:r="http://schemas.openxmlformats.org/officeDocument/2006/relationships" r:id="rId23"/>
        </xdr:cNvPr>
        <xdr:cNvSpPr/>
      </xdr:nvSpPr>
      <xdr:spPr>
        <a:xfrm>
          <a:off x="8274503" y="41011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29</xdr:row>
      <xdr:rowOff>34018</xdr:rowOff>
    </xdr:from>
    <xdr:to>
      <xdr:col>4</xdr:col>
      <xdr:colOff>219401</xdr:colOff>
      <xdr:row>29</xdr:row>
      <xdr:rowOff>152818</xdr:rowOff>
    </xdr:to>
    <xdr:sp macro="" textlink="">
      <xdr:nvSpPr>
        <xdr:cNvPr id="82" name="Flowchart: Connector 81">
          <a:hlinkClick xmlns:r="http://schemas.openxmlformats.org/officeDocument/2006/relationships" r:id="rId24"/>
        </xdr:cNvPr>
        <xdr:cNvSpPr/>
      </xdr:nvSpPr>
      <xdr:spPr>
        <a:xfrm>
          <a:off x="8274503" y="45869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30</xdr:row>
      <xdr:rowOff>34018</xdr:rowOff>
    </xdr:from>
    <xdr:to>
      <xdr:col>3</xdr:col>
      <xdr:colOff>205795</xdr:colOff>
      <xdr:row>30</xdr:row>
      <xdr:rowOff>152818</xdr:rowOff>
    </xdr:to>
    <xdr:sp macro="" textlink="">
      <xdr:nvSpPr>
        <xdr:cNvPr id="83" name="Flowchart: Connector 82">
          <a:hlinkClick xmlns:r="http://schemas.openxmlformats.org/officeDocument/2006/relationships" r:id="rId25"/>
        </xdr:cNvPr>
        <xdr:cNvSpPr/>
      </xdr:nvSpPr>
      <xdr:spPr>
        <a:xfrm>
          <a:off x="7946572" y="45869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32</xdr:row>
      <xdr:rowOff>34018</xdr:rowOff>
    </xdr:from>
    <xdr:to>
      <xdr:col>3</xdr:col>
      <xdr:colOff>205795</xdr:colOff>
      <xdr:row>32</xdr:row>
      <xdr:rowOff>152818</xdr:rowOff>
    </xdr:to>
    <xdr:sp macro="" textlink="">
      <xdr:nvSpPr>
        <xdr:cNvPr id="84" name="Flowchart: Connector 83">
          <a:hlinkClick xmlns:r="http://schemas.openxmlformats.org/officeDocument/2006/relationships" r:id="rId26"/>
        </xdr:cNvPr>
        <xdr:cNvSpPr/>
      </xdr:nvSpPr>
      <xdr:spPr>
        <a:xfrm>
          <a:off x="7946572" y="49108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31</xdr:row>
      <xdr:rowOff>34018</xdr:rowOff>
    </xdr:from>
    <xdr:to>
      <xdr:col>3</xdr:col>
      <xdr:colOff>205795</xdr:colOff>
      <xdr:row>31</xdr:row>
      <xdr:rowOff>152818</xdr:rowOff>
    </xdr:to>
    <xdr:sp macro="" textlink="">
      <xdr:nvSpPr>
        <xdr:cNvPr id="42" name="Flowchart: Connector 41">
          <a:hlinkClick xmlns:r="http://schemas.openxmlformats.org/officeDocument/2006/relationships" r:id="rId26"/>
        </xdr:cNvPr>
        <xdr:cNvSpPr/>
      </xdr:nvSpPr>
      <xdr:spPr>
        <a:xfrm>
          <a:off x="7946572" y="523466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32</xdr:row>
      <xdr:rowOff>34018</xdr:rowOff>
    </xdr:from>
    <xdr:to>
      <xdr:col>3</xdr:col>
      <xdr:colOff>205795</xdr:colOff>
      <xdr:row>32</xdr:row>
      <xdr:rowOff>152818</xdr:rowOff>
    </xdr:to>
    <xdr:sp macro="" textlink="">
      <xdr:nvSpPr>
        <xdr:cNvPr id="43" name="Flowchart: Connector 42">
          <a:hlinkClick xmlns:r="http://schemas.openxmlformats.org/officeDocument/2006/relationships" r:id="rId27"/>
        </xdr:cNvPr>
        <xdr:cNvSpPr/>
      </xdr:nvSpPr>
      <xdr:spPr>
        <a:xfrm>
          <a:off x="7946572"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32</xdr:row>
      <xdr:rowOff>34018</xdr:rowOff>
    </xdr:from>
    <xdr:to>
      <xdr:col>4</xdr:col>
      <xdr:colOff>219401</xdr:colOff>
      <xdr:row>32</xdr:row>
      <xdr:rowOff>152818</xdr:rowOff>
    </xdr:to>
    <xdr:sp macro="" textlink="">
      <xdr:nvSpPr>
        <xdr:cNvPr id="49" name="Flowchart: Connector 48">
          <a:hlinkClick xmlns:r="http://schemas.openxmlformats.org/officeDocument/2006/relationships" r:id="rId28"/>
        </xdr:cNvPr>
        <xdr:cNvSpPr/>
      </xdr:nvSpPr>
      <xdr:spPr>
        <a:xfrm>
          <a:off x="8274503" y="1824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110218</xdr:colOff>
      <xdr:row>25</xdr:row>
      <xdr:rowOff>17689</xdr:rowOff>
    </xdr:from>
    <xdr:to>
      <xdr:col>9</xdr:col>
      <xdr:colOff>227566</xdr:colOff>
      <xdr:row>25</xdr:row>
      <xdr:rowOff>136489</xdr:rowOff>
    </xdr:to>
    <xdr:sp macro="" textlink="">
      <xdr:nvSpPr>
        <xdr:cNvPr id="50" name="Flowchart: Connector 49">
          <a:hlinkClick xmlns:r="http://schemas.openxmlformats.org/officeDocument/2006/relationships" r:id="rId29"/>
        </xdr:cNvPr>
        <xdr:cNvSpPr/>
      </xdr:nvSpPr>
      <xdr:spPr>
        <a:xfrm>
          <a:off x="9854293" y="4408714"/>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88447</xdr:colOff>
      <xdr:row>15</xdr:row>
      <xdr:rowOff>34018</xdr:rowOff>
    </xdr:from>
    <xdr:to>
      <xdr:col>3</xdr:col>
      <xdr:colOff>205795</xdr:colOff>
      <xdr:row>15</xdr:row>
      <xdr:rowOff>152818</xdr:rowOff>
    </xdr:to>
    <xdr:sp macro="" textlink="">
      <xdr:nvSpPr>
        <xdr:cNvPr id="52" name="Flowchart: Connector 51">
          <a:hlinkClick xmlns:r="http://schemas.openxmlformats.org/officeDocument/2006/relationships" r:id="rId7"/>
        </xdr:cNvPr>
        <xdr:cNvSpPr/>
      </xdr:nvSpPr>
      <xdr:spPr>
        <a:xfrm>
          <a:off x="7946572" y="29581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4</xdr:col>
      <xdr:colOff>102053</xdr:colOff>
      <xdr:row>15</xdr:row>
      <xdr:rowOff>34018</xdr:rowOff>
    </xdr:from>
    <xdr:to>
      <xdr:col>4</xdr:col>
      <xdr:colOff>219401</xdr:colOff>
      <xdr:row>15</xdr:row>
      <xdr:rowOff>152818</xdr:rowOff>
    </xdr:to>
    <xdr:sp macro="" textlink="">
      <xdr:nvSpPr>
        <xdr:cNvPr id="53" name="Flowchart: Connector 52">
          <a:hlinkClick xmlns:r="http://schemas.openxmlformats.org/officeDocument/2006/relationships" r:id="rId8"/>
        </xdr:cNvPr>
        <xdr:cNvSpPr/>
      </xdr:nvSpPr>
      <xdr:spPr>
        <a:xfrm>
          <a:off x="8274503" y="2958193"/>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absolute">
    <xdr:from>
      <xdr:col>1</xdr:col>
      <xdr:colOff>3899261</xdr:colOff>
      <xdr:row>0</xdr:row>
      <xdr:rowOff>133349</xdr:rowOff>
    </xdr:from>
    <xdr:to>
      <xdr:col>2</xdr:col>
      <xdr:colOff>217636</xdr:colOff>
      <xdr:row>2</xdr:row>
      <xdr:rowOff>190499</xdr:rowOff>
    </xdr:to>
    <xdr:pic>
      <xdr:nvPicPr>
        <xdr:cNvPr id="56" name="Picture 55"/>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tretch>
          <a:fillRect/>
        </a:stretch>
      </xdr:blipFill>
      <xdr:spPr>
        <a:xfrm>
          <a:off x="4013561" y="133349"/>
          <a:ext cx="2052425" cy="466725"/>
        </a:xfrm>
        <a:prstGeom prst="rect">
          <a:avLst/>
        </a:prstGeom>
      </xdr:spPr>
    </xdr:pic>
    <xdr:clientData/>
  </xdr:twoCellAnchor>
  <xdr:twoCellAnchor editAs="absolute">
    <xdr:from>
      <xdr:col>2</xdr:col>
      <xdr:colOff>713530</xdr:colOff>
      <xdr:row>0</xdr:row>
      <xdr:rowOff>8716</xdr:rowOff>
    </xdr:from>
    <xdr:to>
      <xdr:col>2</xdr:col>
      <xdr:colOff>1466850</xdr:colOff>
      <xdr:row>3</xdr:row>
      <xdr:rowOff>46120</xdr:rowOff>
    </xdr:to>
    <xdr:pic>
      <xdr:nvPicPr>
        <xdr:cNvPr id="57" name="Picture 56"/>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tretch>
          <a:fillRect/>
        </a:stretch>
      </xdr:blipFill>
      <xdr:spPr>
        <a:xfrm>
          <a:off x="6561880" y="8716"/>
          <a:ext cx="753320" cy="647004"/>
        </a:xfrm>
        <a:prstGeom prst="rect">
          <a:avLst/>
        </a:prstGeom>
      </xdr:spPr>
    </xdr:pic>
    <xdr:clientData/>
  </xdr:twoCellAnchor>
  <xdr:twoCellAnchor editAs="oneCell">
    <xdr:from>
      <xdr:col>1</xdr:col>
      <xdr:colOff>0</xdr:colOff>
      <xdr:row>0</xdr:row>
      <xdr:rowOff>0</xdr:rowOff>
    </xdr:from>
    <xdr:to>
      <xdr:col>1</xdr:col>
      <xdr:colOff>2507435</xdr:colOff>
      <xdr:row>3</xdr:row>
      <xdr:rowOff>38100</xdr:rowOff>
    </xdr:to>
    <xdr:pic>
      <xdr:nvPicPr>
        <xdr:cNvPr id="58" name="Picture 57"/>
        <xdr:cNvPicPr>
          <a:picLocks noChangeAspect="1"/>
        </xdr:cNvPicPr>
      </xdr:nvPicPr>
      <xdr:blipFill>
        <a:blip xmlns:r="http://schemas.openxmlformats.org/officeDocument/2006/relationships" r:embed="rId32"/>
        <a:stretch>
          <a:fillRect/>
        </a:stretch>
      </xdr:blipFill>
      <xdr:spPr>
        <a:xfrm>
          <a:off x="114300" y="0"/>
          <a:ext cx="2507435" cy="647700"/>
        </a:xfrm>
        <a:prstGeom prst="rect">
          <a:avLst/>
        </a:prstGeom>
      </xdr:spPr>
    </xdr:pic>
    <xdr:clientData/>
  </xdr:twoCellAnchor>
  <xdr:twoCellAnchor>
    <xdr:from>
      <xdr:col>3</xdr:col>
      <xdr:colOff>88447</xdr:colOff>
      <xdr:row>13</xdr:row>
      <xdr:rowOff>34018</xdr:rowOff>
    </xdr:from>
    <xdr:to>
      <xdr:col>3</xdr:col>
      <xdr:colOff>205795</xdr:colOff>
      <xdr:row>13</xdr:row>
      <xdr:rowOff>152818</xdr:rowOff>
    </xdr:to>
    <xdr:sp macro="" textlink="">
      <xdr:nvSpPr>
        <xdr:cNvPr id="59" name="Flowchart: Connector 58">
          <a:hlinkClick xmlns:r="http://schemas.openxmlformats.org/officeDocument/2006/relationships" r:id="rId33"/>
        </xdr:cNvPr>
        <xdr:cNvSpPr/>
      </xdr:nvSpPr>
      <xdr:spPr>
        <a:xfrm>
          <a:off x="7946572" y="2205718"/>
          <a:ext cx="117348" cy="118800"/>
        </a:xfrm>
        <a:prstGeom prst="flowChartConnector">
          <a:avLst/>
        </a:prstGeom>
        <a:solidFill>
          <a:srgbClr val="002F6D"/>
        </a:solidFill>
        <a:ln>
          <a:solidFill>
            <a:sysClr val="windowText" lastClr="000000"/>
          </a:solid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38100</xdr:colOff>
      <xdr:row>22</xdr:row>
      <xdr:rowOff>38100</xdr:rowOff>
    </xdr:from>
    <xdr:to>
      <xdr:col>10</xdr:col>
      <xdr:colOff>38100</xdr:colOff>
      <xdr:row>53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16</xdr:col>
      <xdr:colOff>164285</xdr:colOff>
      <xdr:row>3</xdr:row>
      <xdr:rowOff>123825</xdr:rowOff>
    </xdr:to>
    <xdr:pic>
      <xdr:nvPicPr>
        <xdr:cNvPr id="3" name="Picture 2"/>
        <xdr:cNvPicPr>
          <a:picLocks noChangeAspect="1"/>
        </xdr:cNvPicPr>
      </xdr:nvPicPr>
      <xdr:blipFill>
        <a:blip xmlns:r="http://schemas.openxmlformats.org/officeDocument/2006/relationships" r:embed="rId2"/>
        <a:stretch>
          <a:fillRect/>
        </a:stretch>
      </xdr:blipFill>
      <xdr:spPr>
        <a:xfrm>
          <a:off x="7886700" y="0"/>
          <a:ext cx="2507435" cy="647700"/>
        </a:xfrm>
        <a:prstGeom prst="rect">
          <a:avLst/>
        </a:prstGeom>
      </xdr:spPr>
    </xdr:pic>
    <xdr:clientData/>
  </xdr:twoCellAnchor>
</xdr:wsDr>
</file>

<file path=xl/drawings/drawing11.xml><?xml version="1.0" encoding="utf-8"?>
<c:userShapes xmlns:c="http://schemas.openxmlformats.org/drawingml/2006/chart">
  <cdr:relSizeAnchor xmlns:cdr="http://schemas.openxmlformats.org/drawingml/2006/chartDrawing">
    <cdr:from>
      <cdr:x>0.00722</cdr:x>
      <cdr:y>0.9352</cdr:y>
    </cdr:from>
    <cdr:to>
      <cdr:x>0.96855</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7039" y="5086350"/>
          <a:ext cx="6263161" cy="35242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Public Health England</a:t>
          </a:r>
        </a:p>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*Value suppressed for disclosure control due to small count.</a:t>
          </a: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77038" y="469747"/>
          <a:ext cx="3996102"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12.xml><?xml version="1.0" encoding="utf-8"?>
<xdr:wsDr xmlns:xdr="http://schemas.openxmlformats.org/drawingml/2006/spreadsheetDrawing" xmlns:a="http://schemas.openxmlformats.org/drawingml/2006/main">
  <xdr:twoCellAnchor>
    <xdr:from>
      <xdr:col>0</xdr:col>
      <xdr:colOff>123825</xdr:colOff>
      <xdr:row>21</xdr:row>
      <xdr:rowOff>38100</xdr:rowOff>
    </xdr:from>
    <xdr:to>
      <xdr:col>9</xdr:col>
      <xdr:colOff>581025</xdr:colOff>
      <xdr:row>52</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0</xdr:row>
      <xdr:rowOff>0</xdr:rowOff>
    </xdr:from>
    <xdr:to>
      <xdr:col>16</xdr:col>
      <xdr:colOff>621485</xdr:colOff>
      <xdr:row>3</xdr:row>
      <xdr:rowOff>123825</xdr:rowOff>
    </xdr:to>
    <xdr:pic>
      <xdr:nvPicPr>
        <xdr:cNvPr id="3" name="Picture 2"/>
        <xdr:cNvPicPr>
          <a:picLocks noChangeAspect="1"/>
        </xdr:cNvPicPr>
      </xdr:nvPicPr>
      <xdr:blipFill>
        <a:blip xmlns:r="http://schemas.openxmlformats.org/officeDocument/2006/relationships" r:embed="rId2"/>
        <a:stretch>
          <a:fillRect/>
        </a:stretch>
      </xdr:blipFill>
      <xdr:spPr>
        <a:xfrm>
          <a:off x="9029700" y="0"/>
          <a:ext cx="2507435" cy="647700"/>
        </a:xfrm>
        <a:prstGeom prst="rect">
          <a:avLst/>
        </a:prstGeom>
      </xdr:spPr>
    </xdr:pic>
    <xdr:clientData/>
  </xdr:twoCellAnchor>
</xdr:wsDr>
</file>

<file path=xl/drawings/drawing13.xml><?xml version="1.0" encoding="utf-8"?>
<c:userShapes xmlns:c="http://schemas.openxmlformats.org/drawingml/2006/chart">
  <cdr:relSizeAnchor xmlns:cdr="http://schemas.openxmlformats.org/drawingml/2006/chartDrawing">
    <cdr:from>
      <cdr:x>0.02302</cdr:x>
      <cdr:y>0.94571</cdr:y>
    </cdr:from>
    <cdr:to>
      <cdr:x>0.98435</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28709" y="5143500"/>
          <a:ext cx="5374964" cy="1951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Ministry of Housing, Communities &amp; Local Government</a:t>
          </a: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14415" y="469747"/>
          <a:ext cx="3826677"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14.xml><?xml version="1.0" encoding="utf-8"?>
<xdr:wsDr xmlns:xdr="http://schemas.openxmlformats.org/drawingml/2006/spreadsheetDrawing" xmlns:a="http://schemas.openxmlformats.org/drawingml/2006/main">
  <xdr:twoCellAnchor>
    <xdr:from>
      <xdr:col>1</xdr:col>
      <xdr:colOff>76200</xdr:colOff>
      <xdr:row>14</xdr:row>
      <xdr:rowOff>152400</xdr:rowOff>
    </xdr:from>
    <xdr:to>
      <xdr:col>16</xdr:col>
      <xdr:colOff>0</xdr:colOff>
      <xdr:row>36</xdr:row>
      <xdr:rowOff>95250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20</xdr:col>
      <xdr:colOff>0</xdr:colOff>
      <xdr:row>0</xdr:row>
      <xdr:rowOff>0</xdr:rowOff>
    </xdr:from>
    <xdr:to>
      <xdr:col>21</xdr:col>
      <xdr:colOff>440510</xdr:colOff>
      <xdr:row>3</xdr:row>
      <xdr:rowOff>133350</xdr:rowOff>
    </xdr:to>
    <xdr:pic>
      <xdr:nvPicPr>
        <xdr:cNvPr id="4" name="Picture 3"/>
        <xdr:cNvPicPr>
          <a:picLocks noChangeAspect="1"/>
        </xdr:cNvPicPr>
      </xdr:nvPicPr>
      <xdr:blipFill>
        <a:blip xmlns:r="http://schemas.openxmlformats.org/officeDocument/2006/relationships" r:embed="rId2"/>
        <a:stretch>
          <a:fillRect/>
        </a:stretch>
      </xdr:blipFill>
      <xdr:spPr>
        <a:xfrm>
          <a:off x="8763000" y="0"/>
          <a:ext cx="2507435" cy="647700"/>
        </a:xfrm>
        <a:prstGeom prst="rect">
          <a:avLst/>
        </a:prstGeom>
      </xdr:spPr>
    </xdr:pic>
    <xdr:clientData/>
  </xdr:twoCellAnchor>
</xdr:wsDr>
</file>

<file path=xl/drawings/drawing15.xml><?xml version="1.0" encoding="utf-8"?>
<c:userShapes xmlns:c="http://schemas.openxmlformats.org/drawingml/2006/chart">
  <cdr:relSizeAnchor xmlns:cdr="http://schemas.openxmlformats.org/drawingml/2006/chartDrawing">
    <cdr:from>
      <cdr:x>0.0197</cdr:x>
      <cdr:y>0.93381</cdr:y>
    </cdr:from>
    <cdr:to>
      <cdr:x>0.92735</cdr:x>
      <cdr:y>0.99291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52929" y="3762374"/>
          <a:ext cx="7045973" cy="2381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Sources: Department for Communities and Local Government </a:t>
          </a:r>
          <a:endParaRPr lang="en-GB">
            <a:effectLst/>
          </a:endParaRP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endParaRPr lang="en-GB"/>
        </a:p>
      </cdr:txBody>
    </cdr:sp>
  </cdr:relSizeAnchor>
</c:userShapes>
</file>

<file path=xl/drawings/drawing16.xml><?xml version="1.0" encoding="utf-8"?>
<xdr:wsDr xmlns:xdr="http://schemas.openxmlformats.org/drawingml/2006/spreadsheetDrawing" xmlns:a="http://schemas.openxmlformats.org/drawingml/2006/main">
  <xdr:twoCellAnchor>
    <xdr:from>
      <xdr:col>8</xdr:col>
      <xdr:colOff>47625</xdr:colOff>
      <xdr:row>6</xdr:row>
      <xdr:rowOff>1</xdr:rowOff>
    </xdr:from>
    <xdr:to>
      <xdr:col>34</xdr:col>
      <xdr:colOff>361951</xdr:colOff>
      <xdr:row>31</xdr:row>
      <xdr:rowOff>66676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0</xdr:row>
      <xdr:rowOff>0</xdr:rowOff>
    </xdr:from>
    <xdr:to>
      <xdr:col>24</xdr:col>
      <xdr:colOff>107135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400800" y="0"/>
          <a:ext cx="2507435" cy="647700"/>
        </a:xfrm>
        <a:prstGeom prst="rect">
          <a:avLst/>
        </a:prstGeom>
      </xdr:spPr>
    </xdr:pic>
    <xdr:clientData/>
  </xdr:twoCellAnchor>
</xdr:wsDr>
</file>

<file path=xl/drawings/drawing17.xml><?xml version="1.0" encoding="utf-8"?>
<c:userShapes xmlns:c="http://schemas.openxmlformats.org/drawingml/2006/chart">
  <cdr:relSizeAnchor xmlns:cdr="http://schemas.openxmlformats.org/drawingml/2006/chartDrawing">
    <cdr:from>
      <cdr:x>0.0197</cdr:x>
      <cdr:y>0.92152</cdr:y>
    </cdr:from>
    <cdr:to>
      <cdr:x>0.92735</cdr:x>
      <cdr:y>0.97729</cdr:y>
    </cdr:to>
    <cdr:sp macro="" textlink="">
      <cdr:nvSpPr>
        <cdr:cNvPr id="267265" name="Text Box 1"/>
        <cdr:cNvSpPr txBox="1">
          <a:spLocks xmlns:a="http://schemas.openxmlformats.org/drawingml/2006/main" noChangeArrowheads="1"/>
        </cdr:cNvSpPr>
      </cdr:nvSpPr>
      <cdr:spPr bwMode="auto">
        <a:xfrm xmlns:a="http://schemas.openxmlformats.org/drawingml/2006/main">
          <a:off x="175665" y="3467099"/>
          <a:ext cx="8092035" cy="2098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Sources:  </a:t>
          </a:r>
          <a:r>
            <a:rPr lang="en-GB" sz="1000" b="0" i="0" u="none" strike="noStrike" baseline="0">
              <a:solidFill>
                <a:sysClr val="windowText" lastClr="000000"/>
              </a:solidFill>
              <a:effectLst/>
              <a:latin typeface="+mn-lt"/>
              <a:ea typeface="+mn-ea"/>
              <a:cs typeface="+mn-cs"/>
            </a:rPr>
            <a:t>Southampton City Council</a:t>
          </a:r>
          <a:endParaRPr lang="en-GB"/>
        </a:p>
      </cdr:txBody>
    </cdr:sp>
  </cdr:relSizeAnchor>
</c:userShapes>
</file>

<file path=xl/drawings/drawing18.xml><?xml version="1.0" encoding="utf-8"?>
<xdr:wsDr xmlns:xdr="http://schemas.openxmlformats.org/drawingml/2006/spreadsheetDrawing" xmlns:a="http://schemas.openxmlformats.org/drawingml/2006/main">
  <xdr:twoCellAnchor editAs="oneCell">
    <xdr:from>
      <xdr:col>18</xdr:col>
      <xdr:colOff>247650</xdr:colOff>
      <xdr:row>0</xdr:row>
      <xdr:rowOff>0</xdr:rowOff>
    </xdr:from>
    <xdr:to>
      <xdr:col>23</xdr:col>
      <xdr:colOff>88085</xdr:colOff>
      <xdr:row>3</xdr:row>
      <xdr:rowOff>133350</xdr:rowOff>
    </xdr:to>
    <xdr:pic>
      <xdr:nvPicPr>
        <xdr:cNvPr id="3" name="Picture 2"/>
        <xdr:cNvPicPr>
          <a:picLocks noChangeAspect="1"/>
        </xdr:cNvPicPr>
      </xdr:nvPicPr>
      <xdr:blipFill>
        <a:blip xmlns:r="http://schemas.openxmlformats.org/officeDocument/2006/relationships" r:embed="rId1"/>
        <a:stretch>
          <a:fillRect/>
        </a:stretch>
      </xdr:blipFill>
      <xdr:spPr>
        <a:xfrm>
          <a:off x="13306425" y="0"/>
          <a:ext cx="2507435" cy="647700"/>
        </a:xfrm>
        <a:prstGeom prst="rect">
          <a:avLst/>
        </a:prstGeom>
      </xdr:spPr>
    </xdr:pic>
    <xdr:clientData/>
  </xdr:twoCellAnchor>
  <xdr:twoCellAnchor>
    <xdr:from>
      <xdr:col>1</xdr:col>
      <xdr:colOff>28575</xdr:colOff>
      <xdr:row>21</xdr:row>
      <xdr:rowOff>76200</xdr:rowOff>
    </xdr:from>
    <xdr:to>
      <xdr:col>9</xdr:col>
      <xdr:colOff>123825</xdr:colOff>
      <xdr:row>53</xdr:row>
      <xdr:rowOff>28574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0.02302</cdr:x>
      <cdr:y>0.94571</cdr:y>
    </cdr:from>
    <cdr:to>
      <cdr:x>0.27634</cdr:x>
      <cdr:y>0.97723</cdr:y>
    </cdr:to>
    <cdr:sp macro="" textlink="">
      <cdr:nvSpPr>
        <cdr:cNvPr id="257025" name="Text Box 1"/>
        <cdr:cNvSpPr txBox="1">
          <a:spLocks xmlns:a="http://schemas.openxmlformats.org/drawingml/2006/main" noChangeArrowheads="1"/>
        </cdr:cNvSpPr>
      </cdr:nvSpPr>
      <cdr:spPr bwMode="auto">
        <a:xfrm xmlns:a="http://schemas.openxmlformats.org/drawingml/2006/main">
          <a:off x="143619" y="5143503"/>
          <a:ext cx="1580406" cy="171447"/>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ONS</a:t>
          </a: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14415" y="469747"/>
          <a:ext cx="3826677"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2.xml><?xml version="1.0" encoding="utf-8"?>
<xdr:wsDr xmlns:xdr="http://schemas.openxmlformats.org/drawingml/2006/spreadsheetDrawing" xmlns:a="http://schemas.openxmlformats.org/drawingml/2006/main">
  <xdr:twoCellAnchor>
    <xdr:from>
      <xdr:col>1</xdr:col>
      <xdr:colOff>0</xdr:colOff>
      <xdr:row>21</xdr:row>
      <xdr:rowOff>66675</xdr:rowOff>
    </xdr:from>
    <xdr:to>
      <xdr:col>10</xdr:col>
      <xdr:colOff>0</xdr:colOff>
      <xdr:row>53</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16</xdr:col>
      <xdr:colOff>164285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781925" y="0"/>
          <a:ext cx="2507435" cy="6477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dr:col>1</xdr:col>
      <xdr:colOff>9525</xdr:colOff>
      <xdr:row>20</xdr:row>
      <xdr:rowOff>85725</xdr:rowOff>
    </xdr:from>
    <xdr:to>
      <xdr:col>10</xdr:col>
      <xdr:colOff>9525</xdr:colOff>
      <xdr:row>52</xdr:row>
      <xdr:rowOff>66674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16</xdr:col>
      <xdr:colOff>164285</xdr:colOff>
      <xdr:row>3</xdr:row>
      <xdr:rowOff>123825</xdr:rowOff>
    </xdr:to>
    <xdr:pic>
      <xdr:nvPicPr>
        <xdr:cNvPr id="4" name="Picture 3"/>
        <xdr:cNvPicPr>
          <a:picLocks noChangeAspect="1"/>
        </xdr:cNvPicPr>
      </xdr:nvPicPr>
      <xdr:blipFill>
        <a:blip xmlns:r="http://schemas.openxmlformats.org/officeDocument/2006/relationships" r:embed="rId2"/>
        <a:stretch>
          <a:fillRect/>
        </a:stretch>
      </xdr:blipFill>
      <xdr:spPr>
        <a:xfrm>
          <a:off x="7886700" y="0"/>
          <a:ext cx="2507435" cy="647700"/>
        </a:xfrm>
        <a:prstGeom prst="rect">
          <a:avLst/>
        </a:prstGeom>
      </xdr:spPr>
    </xdr:pic>
    <xdr:clientData/>
  </xdr:twoCellAnchor>
</xdr:wsDr>
</file>

<file path=xl/drawings/drawing21.xml><?xml version="1.0" encoding="utf-8"?>
<c:userShapes xmlns:c="http://schemas.openxmlformats.org/drawingml/2006/chart">
  <cdr:relSizeAnchor xmlns:cdr="http://schemas.openxmlformats.org/drawingml/2006/chartDrawing">
    <cdr:from>
      <cdr:x>0.00722</cdr:x>
      <cdr:y>0.95972</cdr:y>
    </cdr:from>
    <cdr:to>
      <cdr:x>0.96855</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7039" y="5219700"/>
          <a:ext cx="6263161" cy="21907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Public Health England</a:t>
          </a:r>
        </a:p>
        <a:p xmlns:a="http://schemas.openxmlformats.org/drawingml/2006/main">
          <a:pPr algn="l" rtl="0">
            <a:lnSpc>
              <a:spcPts val="1200"/>
            </a:lnSpc>
            <a:defRPr sz="1000"/>
          </a:pP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77038" y="469747"/>
          <a:ext cx="3996102"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22.xml><?xml version="1.0" encoding="utf-8"?>
<xdr:wsDr xmlns:xdr="http://schemas.openxmlformats.org/drawingml/2006/spreadsheetDrawing" xmlns:a="http://schemas.openxmlformats.org/drawingml/2006/main">
  <xdr:twoCellAnchor>
    <xdr:from>
      <xdr:col>1</xdr:col>
      <xdr:colOff>247650</xdr:colOff>
      <xdr:row>14</xdr:row>
      <xdr:rowOff>47625</xdr:rowOff>
    </xdr:from>
    <xdr:to>
      <xdr:col>15</xdr:col>
      <xdr:colOff>152399</xdr:colOff>
      <xdr:row>36</xdr:row>
      <xdr:rowOff>76200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14</xdr:col>
      <xdr:colOff>0</xdr:colOff>
      <xdr:row>0</xdr:row>
      <xdr:rowOff>0</xdr:rowOff>
    </xdr:from>
    <xdr:to>
      <xdr:col>18</xdr:col>
      <xdr:colOff>335735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534150" y="0"/>
          <a:ext cx="2507435" cy="647700"/>
        </a:xfrm>
        <a:prstGeom prst="rect">
          <a:avLst/>
        </a:prstGeom>
      </xdr:spPr>
    </xdr:pic>
    <xdr:clientData/>
  </xdr:twoCellAnchor>
</xdr:wsDr>
</file>

<file path=xl/drawings/drawing23.xml><?xml version="1.0" encoding="utf-8"?>
<c:userShapes xmlns:c="http://schemas.openxmlformats.org/drawingml/2006/chart">
  <cdr:relSizeAnchor xmlns:cdr="http://schemas.openxmlformats.org/drawingml/2006/chartDrawing">
    <cdr:from>
      <cdr:x>0.0197</cdr:x>
      <cdr:y>0.93381</cdr:y>
    </cdr:from>
    <cdr:to>
      <cdr:x>0.92735</cdr:x>
      <cdr:y>0.99291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52929" y="3762374"/>
          <a:ext cx="7045973" cy="2381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Source: Public Health England </a:t>
          </a:r>
          <a:endParaRPr lang="en-GB">
            <a:effectLst/>
          </a:endParaRP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endParaRPr lang="en-GB"/>
        </a:p>
      </cdr:txBody>
    </cdr:sp>
  </cdr:relSizeAnchor>
</c:userShapes>
</file>

<file path=xl/drawings/drawing24.xml><?xml version="1.0" encoding="utf-8"?>
<xdr:wsDr xmlns:xdr="http://schemas.openxmlformats.org/drawingml/2006/spreadsheetDrawing" xmlns:a="http://schemas.openxmlformats.org/drawingml/2006/main">
  <xdr:twoCellAnchor>
    <xdr:from>
      <xdr:col>1</xdr:col>
      <xdr:colOff>38100</xdr:colOff>
      <xdr:row>17</xdr:row>
      <xdr:rowOff>28575</xdr:rowOff>
    </xdr:from>
    <xdr:to>
      <xdr:col>12</xdr:col>
      <xdr:colOff>28575</xdr:colOff>
      <xdr:row>39</xdr:row>
      <xdr:rowOff>80963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14</xdr:col>
      <xdr:colOff>11885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829550" y="0"/>
          <a:ext cx="2507435" cy="647700"/>
        </a:xfrm>
        <a:prstGeom prst="rect">
          <a:avLst/>
        </a:prstGeom>
      </xdr:spPr>
    </xdr:pic>
    <xdr:clientData/>
  </xdr:twoCellAnchor>
</xdr:wsDr>
</file>

<file path=xl/drawings/drawing25.xml><?xml version="1.0" encoding="utf-8"?>
<c:userShapes xmlns:c="http://schemas.openxmlformats.org/drawingml/2006/chart">
  <cdr:relSizeAnchor xmlns:cdr="http://schemas.openxmlformats.org/drawingml/2006/chartDrawing">
    <cdr:from>
      <cdr:x>0.0142</cdr:x>
      <cdr:y>0.93506</cdr:y>
    </cdr:from>
    <cdr:to>
      <cdr:x>0.54119</cdr:x>
      <cdr:y>0.98465</cdr:y>
    </cdr:to>
    <cdr:sp macro="" textlink="">
      <cdr:nvSpPr>
        <cdr:cNvPr id="2" name="TextBox 1"/>
        <cdr:cNvSpPr txBox="1"/>
      </cdr:nvSpPr>
      <cdr:spPr>
        <a:xfrm xmlns:a="http://schemas.openxmlformats.org/drawingml/2006/main">
          <a:off x="95250" y="3771900"/>
          <a:ext cx="35337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Source: Southampton City Council</a:t>
          </a:r>
        </a:p>
      </cdr:txBody>
    </cdr:sp>
  </cdr:relSizeAnchor>
</c:userShapes>
</file>

<file path=xl/drawings/drawing26.xml><?xml version="1.0" encoding="utf-8"?>
<xdr:wsDr xmlns:xdr="http://schemas.openxmlformats.org/drawingml/2006/spreadsheetDrawing" xmlns:a="http://schemas.openxmlformats.org/drawingml/2006/main">
  <xdr:twoCellAnchor>
    <xdr:from>
      <xdr:col>1</xdr:col>
      <xdr:colOff>19050</xdr:colOff>
      <xdr:row>12</xdr:row>
      <xdr:rowOff>133350</xdr:rowOff>
    </xdr:from>
    <xdr:to>
      <xdr:col>12</xdr:col>
      <xdr:colOff>9525</xdr:colOff>
      <xdr:row>35</xdr:row>
      <xdr:rowOff>23813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16</xdr:col>
      <xdr:colOff>69035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343775" y="0"/>
          <a:ext cx="2507435" cy="647700"/>
        </a:xfrm>
        <a:prstGeom prst="rect">
          <a:avLst/>
        </a:prstGeom>
      </xdr:spPr>
    </xdr:pic>
    <xdr:clientData/>
  </xdr:twoCellAnchor>
</xdr:wsDr>
</file>

<file path=xl/drawings/drawing27.xml><?xml version="1.0" encoding="utf-8"?>
<c:userShapes xmlns:c="http://schemas.openxmlformats.org/drawingml/2006/chart">
  <cdr:relSizeAnchor xmlns:cdr="http://schemas.openxmlformats.org/drawingml/2006/chartDrawing">
    <cdr:from>
      <cdr:x>0.0142</cdr:x>
      <cdr:y>0.93506</cdr:y>
    </cdr:from>
    <cdr:to>
      <cdr:x>0.54119</cdr:x>
      <cdr:y>0.98465</cdr:y>
    </cdr:to>
    <cdr:sp macro="" textlink="">
      <cdr:nvSpPr>
        <cdr:cNvPr id="2" name="TextBox 1"/>
        <cdr:cNvSpPr txBox="1"/>
      </cdr:nvSpPr>
      <cdr:spPr>
        <a:xfrm xmlns:a="http://schemas.openxmlformats.org/drawingml/2006/main">
          <a:off x="95250" y="3771900"/>
          <a:ext cx="35337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Source: Southampton City Council</a:t>
          </a:r>
        </a:p>
      </cdr:txBody>
    </cdr:sp>
  </cdr:relSizeAnchor>
</c:userShapes>
</file>

<file path=xl/drawings/drawing28.xml><?xml version="1.0" encoding="utf-8"?>
<xdr:wsDr xmlns:xdr="http://schemas.openxmlformats.org/drawingml/2006/spreadsheetDrawing" xmlns:a="http://schemas.openxmlformats.org/drawingml/2006/main">
  <xdr:twoCellAnchor>
    <xdr:from>
      <xdr:col>0</xdr:col>
      <xdr:colOff>152400</xdr:colOff>
      <xdr:row>9</xdr:row>
      <xdr:rowOff>0</xdr:rowOff>
    </xdr:from>
    <xdr:to>
      <xdr:col>11</xdr:col>
      <xdr:colOff>638175</xdr:colOff>
      <xdr:row>31</xdr:row>
      <xdr:rowOff>52388</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12</xdr:col>
      <xdr:colOff>0</xdr:colOff>
      <xdr:row>0</xdr:row>
      <xdr:rowOff>0</xdr:rowOff>
    </xdr:from>
    <xdr:to>
      <xdr:col>16</xdr:col>
      <xdr:colOff>126185</xdr:colOff>
      <xdr:row>3</xdr:row>
      <xdr:rowOff>133350</xdr:rowOff>
    </xdr:to>
    <xdr:pic>
      <xdr:nvPicPr>
        <xdr:cNvPr id="5" name="Picture 4"/>
        <xdr:cNvPicPr>
          <a:picLocks noChangeAspect="1"/>
        </xdr:cNvPicPr>
      </xdr:nvPicPr>
      <xdr:blipFill>
        <a:blip xmlns:r="http://schemas.openxmlformats.org/officeDocument/2006/relationships" r:embed="rId2"/>
        <a:stretch>
          <a:fillRect/>
        </a:stretch>
      </xdr:blipFill>
      <xdr:spPr>
        <a:xfrm>
          <a:off x="8191500" y="0"/>
          <a:ext cx="2507435" cy="647700"/>
        </a:xfrm>
        <a:prstGeom prst="rect">
          <a:avLst/>
        </a:prstGeom>
      </xdr:spPr>
    </xdr:pic>
    <xdr:clientData/>
  </xdr:twoCellAnchor>
</xdr:wsDr>
</file>

<file path=xl/drawings/drawing29.xml><?xml version="1.0" encoding="utf-8"?>
<c:userShapes xmlns:c="http://schemas.openxmlformats.org/drawingml/2006/chart">
  <cdr:relSizeAnchor xmlns:cdr="http://schemas.openxmlformats.org/drawingml/2006/chartDrawing">
    <cdr:from>
      <cdr:x>0.0142</cdr:x>
      <cdr:y>0.93506</cdr:y>
    </cdr:from>
    <cdr:to>
      <cdr:x>0.54119</cdr:x>
      <cdr:y>0.98465</cdr:y>
    </cdr:to>
    <cdr:sp macro="" textlink="">
      <cdr:nvSpPr>
        <cdr:cNvPr id="2" name="TextBox 1"/>
        <cdr:cNvSpPr txBox="1"/>
      </cdr:nvSpPr>
      <cdr:spPr>
        <a:xfrm xmlns:a="http://schemas.openxmlformats.org/drawingml/2006/main">
          <a:off x="95250" y="3771900"/>
          <a:ext cx="35337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t>Source: Southampton City Council</a:t>
          </a:r>
        </a:p>
      </cdr:txBody>
    </cdr:sp>
  </cdr:relSizeAnchor>
</c:userShapes>
</file>

<file path=xl/drawings/drawing3.xml><?xml version="1.0" encoding="utf-8"?>
<c:userShapes xmlns:c="http://schemas.openxmlformats.org/drawingml/2006/chart">
  <cdr:relSizeAnchor xmlns:cdr="http://schemas.openxmlformats.org/drawingml/2006/chartDrawing">
    <cdr:from>
      <cdr:x>0.00722</cdr:x>
      <cdr:y>0.95972</cdr:y>
    </cdr:from>
    <cdr:to>
      <cdr:x>0.96855</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6283" y="5219700"/>
          <a:ext cx="6162437" cy="21907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Department for Communities and Local Government</a:t>
          </a:r>
        </a:p>
        <a:p xmlns:a="http://schemas.openxmlformats.org/drawingml/2006/main">
          <a:pPr algn="l" rtl="0">
            <a:lnSpc>
              <a:spcPts val="1200"/>
            </a:lnSpc>
            <a:defRPr sz="1000"/>
          </a:pP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53285" y="443421"/>
          <a:ext cx="3931837" cy="202741"/>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0.xml><?xml version="1.0" encoding="utf-8"?>
<xdr:wsDr xmlns:xdr="http://schemas.openxmlformats.org/drawingml/2006/spreadsheetDrawing" xmlns:a="http://schemas.openxmlformats.org/drawingml/2006/main">
  <xdr:twoCellAnchor>
    <xdr:from>
      <xdr:col>1</xdr:col>
      <xdr:colOff>9525</xdr:colOff>
      <xdr:row>20</xdr:row>
      <xdr:rowOff>123824</xdr:rowOff>
    </xdr:from>
    <xdr:to>
      <xdr:col>9</xdr:col>
      <xdr:colOff>523875</xdr:colOff>
      <xdr:row>51</xdr:row>
      <xdr:rowOff>66673</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0</xdr:row>
      <xdr:rowOff>0</xdr:rowOff>
    </xdr:from>
    <xdr:to>
      <xdr:col>12</xdr:col>
      <xdr:colOff>11885</xdr:colOff>
      <xdr:row>3</xdr:row>
      <xdr:rowOff>85725</xdr:rowOff>
    </xdr:to>
    <xdr:pic>
      <xdr:nvPicPr>
        <xdr:cNvPr id="3" name="Picture 2"/>
        <xdr:cNvPicPr>
          <a:picLocks noChangeAspect="1"/>
        </xdr:cNvPicPr>
      </xdr:nvPicPr>
      <xdr:blipFill>
        <a:blip xmlns:r="http://schemas.openxmlformats.org/officeDocument/2006/relationships" r:embed="rId2"/>
        <a:stretch>
          <a:fillRect/>
        </a:stretch>
      </xdr:blipFill>
      <xdr:spPr>
        <a:xfrm>
          <a:off x="6057900" y="0"/>
          <a:ext cx="2507435" cy="647700"/>
        </a:xfrm>
        <a:prstGeom prst="rect">
          <a:avLst/>
        </a:prstGeom>
      </xdr:spPr>
    </xdr:pic>
    <xdr:clientData/>
  </xdr:twoCellAnchor>
</xdr:wsDr>
</file>

<file path=xl/drawings/drawing31.xml><?xml version="1.0" encoding="utf-8"?>
<c:userShapes xmlns:c="http://schemas.openxmlformats.org/drawingml/2006/chart">
  <cdr:relSizeAnchor xmlns:cdr="http://schemas.openxmlformats.org/drawingml/2006/chartDrawing">
    <cdr:from>
      <cdr:x>0.00276</cdr:x>
      <cdr:y>0.92881</cdr:y>
    </cdr:from>
    <cdr:to>
      <cdr:x>0.96409</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17639" y="4865807"/>
          <a:ext cx="6153281" cy="3729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Centre for Research in Social Policy</a:t>
          </a:r>
        </a:p>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Note: data was not available at County level</a:t>
          </a:r>
        </a:p>
        <a:p xmlns:a="http://schemas.openxmlformats.org/drawingml/2006/main">
          <a:pPr algn="l" rtl="0">
            <a:lnSpc>
              <a:spcPts val="1200"/>
            </a:lnSpc>
            <a:defRPr sz="1000"/>
          </a:pPr>
          <a:endParaRPr lang="en-GB" sz="800" b="0" i="0" u="none" strike="noStrike" baseline="0">
            <a:solidFill>
              <a:srgbClr val="000000"/>
            </a:solidFill>
            <a:latin typeface="Arial Unicode MS"/>
            <a:ea typeface="Arial Unicode MS"/>
            <a:cs typeface="Arial Unicode MS"/>
          </a:endParaRPr>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451125" y="452471"/>
          <a:ext cx="3925995" cy="206878"/>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2.xml><?xml version="1.0" encoding="utf-8"?>
<xdr:wsDr xmlns:xdr="http://schemas.openxmlformats.org/drawingml/2006/spreadsheetDrawing" xmlns:a="http://schemas.openxmlformats.org/drawingml/2006/main">
  <xdr:twoCellAnchor>
    <xdr:from>
      <xdr:col>0</xdr:col>
      <xdr:colOff>161925</xdr:colOff>
      <xdr:row>19</xdr:row>
      <xdr:rowOff>95250</xdr:rowOff>
    </xdr:from>
    <xdr:to>
      <xdr:col>9</xdr:col>
      <xdr:colOff>0</xdr:colOff>
      <xdr:row>45</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0</xdr:row>
      <xdr:rowOff>0</xdr:rowOff>
    </xdr:from>
    <xdr:to>
      <xdr:col>16</xdr:col>
      <xdr:colOff>69035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572250" y="0"/>
          <a:ext cx="2507435" cy="647700"/>
        </a:xfrm>
        <a:prstGeom prst="rect">
          <a:avLst/>
        </a:prstGeom>
      </xdr:spPr>
    </xdr:pic>
    <xdr:clientData/>
  </xdr:twoCellAnchor>
</xdr:wsDr>
</file>

<file path=xl/drawings/drawing33.xml><?xml version="1.0" encoding="utf-8"?>
<c:userShapes xmlns:c="http://schemas.openxmlformats.org/drawingml/2006/chart">
  <cdr:relSizeAnchor xmlns:cdr="http://schemas.openxmlformats.org/drawingml/2006/chartDrawing">
    <cdr:from>
      <cdr:x>0.00722</cdr:x>
      <cdr:y>0.95797</cdr:y>
    </cdr:from>
    <cdr:to>
      <cdr:x>0.37966</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8002" y="5210175"/>
          <a:ext cx="2476123" cy="2285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Land Registry -UK House Price Index</a:t>
          </a:r>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366908" y="387480"/>
          <a:ext cx="3698147" cy="177163"/>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4.xml><?xml version="1.0" encoding="utf-8"?>
<xdr:wsDr xmlns:xdr="http://schemas.openxmlformats.org/drawingml/2006/spreadsheetDrawing" xmlns:a="http://schemas.openxmlformats.org/drawingml/2006/main">
  <xdr:twoCellAnchor>
    <xdr:from>
      <xdr:col>1</xdr:col>
      <xdr:colOff>38100</xdr:colOff>
      <xdr:row>21</xdr:row>
      <xdr:rowOff>38100</xdr:rowOff>
    </xdr:from>
    <xdr:to>
      <xdr:col>10</xdr:col>
      <xdr:colOff>38100</xdr:colOff>
      <xdr:row>52</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0</xdr:colOff>
      <xdr:row>0</xdr:row>
      <xdr:rowOff>0</xdr:rowOff>
    </xdr:from>
    <xdr:to>
      <xdr:col>12</xdr:col>
      <xdr:colOff>640535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819900" y="0"/>
          <a:ext cx="2507435" cy="647700"/>
        </a:xfrm>
        <a:prstGeom prst="rect">
          <a:avLst/>
        </a:prstGeom>
      </xdr:spPr>
    </xdr:pic>
    <xdr:clientData/>
  </xdr:twoCellAnchor>
</xdr:wsDr>
</file>

<file path=xl/drawings/drawing35.xml><?xml version="1.0" encoding="utf-8"?>
<c:userShapes xmlns:c="http://schemas.openxmlformats.org/drawingml/2006/chart">
  <cdr:relSizeAnchor xmlns:cdr="http://schemas.openxmlformats.org/drawingml/2006/chartDrawing">
    <cdr:from>
      <cdr:x>0.00722</cdr:x>
      <cdr:y>0.96147</cdr:y>
    </cdr:from>
    <cdr:to>
      <cdr:x>0.96855</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7039" y="5229225"/>
          <a:ext cx="6263161" cy="20954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UK House Price Index</a:t>
          </a:r>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507270" y="469747"/>
          <a:ext cx="4077893"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36.xml><?xml version="1.0" encoding="utf-8"?>
<xdr:wsDr xmlns:xdr="http://schemas.openxmlformats.org/drawingml/2006/spreadsheetDrawing" xmlns:a="http://schemas.openxmlformats.org/drawingml/2006/main">
  <xdr:twoCellAnchor>
    <xdr:from>
      <xdr:col>1</xdr:col>
      <xdr:colOff>76200</xdr:colOff>
      <xdr:row>13</xdr:row>
      <xdr:rowOff>142875</xdr:rowOff>
    </xdr:from>
    <xdr:to>
      <xdr:col>14</xdr:col>
      <xdr:colOff>809624</xdr:colOff>
      <xdr:row>35</xdr:row>
      <xdr:rowOff>0</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0</xdr:colOff>
      <xdr:row>0</xdr:row>
      <xdr:rowOff>0</xdr:rowOff>
    </xdr:from>
    <xdr:to>
      <xdr:col>21</xdr:col>
      <xdr:colOff>269060</xdr:colOff>
      <xdr:row>3</xdr:row>
      <xdr:rowOff>133350</xdr:rowOff>
    </xdr:to>
    <xdr:pic>
      <xdr:nvPicPr>
        <xdr:cNvPr id="5" name="Picture 4"/>
        <xdr:cNvPicPr>
          <a:picLocks noChangeAspect="1"/>
        </xdr:cNvPicPr>
      </xdr:nvPicPr>
      <xdr:blipFill>
        <a:blip xmlns:r="http://schemas.openxmlformats.org/officeDocument/2006/relationships" r:embed="rId2"/>
        <a:stretch>
          <a:fillRect/>
        </a:stretch>
      </xdr:blipFill>
      <xdr:spPr>
        <a:xfrm>
          <a:off x="7362825" y="0"/>
          <a:ext cx="2507435" cy="647700"/>
        </a:xfrm>
        <a:prstGeom prst="rect">
          <a:avLst/>
        </a:prstGeom>
      </xdr:spPr>
    </xdr:pic>
    <xdr:clientData/>
  </xdr:twoCellAnchor>
</xdr:wsDr>
</file>

<file path=xl/drawings/drawing37.xml><?xml version="1.0" encoding="utf-8"?>
<c:userShapes xmlns:c="http://schemas.openxmlformats.org/drawingml/2006/chart">
  <cdr:relSizeAnchor xmlns:cdr="http://schemas.openxmlformats.org/drawingml/2006/chartDrawing">
    <cdr:from>
      <cdr:x>0.0197</cdr:x>
      <cdr:y>0.93381</cdr:y>
    </cdr:from>
    <cdr:to>
      <cdr:x>0.92735</cdr:x>
      <cdr:y>0.99291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52929" y="3762374"/>
          <a:ext cx="7045973" cy="2381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Sources: UK House Price Index </a:t>
          </a:r>
          <a:endParaRPr lang="en-GB">
            <a:effectLst/>
          </a:endParaRP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endParaRPr lang="en-GB"/>
        </a:p>
      </cdr:txBody>
    </cdr:sp>
  </cdr:relSizeAnchor>
</c:userShapes>
</file>

<file path=xl/drawings/drawing38.xml><?xml version="1.0" encoding="utf-8"?>
<xdr:wsDr xmlns:xdr="http://schemas.openxmlformats.org/drawingml/2006/spreadsheetDrawing" xmlns:a="http://schemas.openxmlformats.org/drawingml/2006/main">
  <xdr:twoCellAnchor>
    <xdr:from>
      <xdr:col>0</xdr:col>
      <xdr:colOff>142875</xdr:colOff>
      <xdr:row>20</xdr:row>
      <xdr:rowOff>38100</xdr:rowOff>
    </xdr:from>
    <xdr:to>
      <xdr:col>9</xdr:col>
      <xdr:colOff>600075</xdr:colOff>
      <xdr:row>52</xdr:row>
      <xdr:rowOff>19049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0</xdr:colOff>
      <xdr:row>0</xdr:row>
      <xdr:rowOff>0</xdr:rowOff>
    </xdr:from>
    <xdr:to>
      <xdr:col>11</xdr:col>
      <xdr:colOff>211910</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5238750" y="0"/>
          <a:ext cx="2507435" cy="647700"/>
        </a:xfrm>
        <a:prstGeom prst="rect">
          <a:avLst/>
        </a:prstGeom>
      </xdr:spPr>
    </xdr:pic>
    <xdr:clientData/>
  </xdr:twoCellAnchor>
</xdr:wsDr>
</file>

<file path=xl/drawings/drawing39.xml><?xml version="1.0" encoding="utf-8"?>
<c:userShapes xmlns:c="http://schemas.openxmlformats.org/drawingml/2006/chart">
  <cdr:relSizeAnchor xmlns:cdr="http://schemas.openxmlformats.org/drawingml/2006/chartDrawing">
    <cdr:from>
      <cdr:x>0.00722</cdr:x>
      <cdr:y>0.95797</cdr:y>
    </cdr:from>
    <cdr:to>
      <cdr:x>0.37966</cdr:x>
      <cdr:y>1</cdr:y>
    </cdr:to>
    <cdr:sp macro="" textlink="">
      <cdr:nvSpPr>
        <cdr:cNvPr id="257025" name="Text Box 1"/>
        <cdr:cNvSpPr txBox="1">
          <a:spLocks xmlns:a="http://schemas.openxmlformats.org/drawingml/2006/main" noChangeArrowheads="1"/>
        </cdr:cNvSpPr>
      </cdr:nvSpPr>
      <cdr:spPr bwMode="auto">
        <a:xfrm xmlns:a="http://schemas.openxmlformats.org/drawingml/2006/main">
          <a:off x="48002" y="5210175"/>
          <a:ext cx="2476123" cy="22859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Public Health England</a:t>
          </a:r>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593647" y="469747"/>
          <a:ext cx="4311583"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4.xml><?xml version="1.0" encoding="utf-8"?>
<xdr:wsDr xmlns:xdr="http://schemas.openxmlformats.org/drawingml/2006/spreadsheetDrawing" xmlns:a="http://schemas.openxmlformats.org/drawingml/2006/main">
  <xdr:twoCellAnchor>
    <xdr:from>
      <xdr:col>1</xdr:col>
      <xdr:colOff>85725</xdr:colOff>
      <xdr:row>16</xdr:row>
      <xdr:rowOff>38100</xdr:rowOff>
    </xdr:from>
    <xdr:to>
      <xdr:col>17</xdr:col>
      <xdr:colOff>314325</xdr:colOff>
      <xdr:row>39</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21</xdr:col>
      <xdr:colOff>0</xdr:colOff>
      <xdr:row>0</xdr:row>
      <xdr:rowOff>0</xdr:rowOff>
    </xdr:from>
    <xdr:to>
      <xdr:col>26</xdr:col>
      <xdr:colOff>173810</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8820150" y="0"/>
          <a:ext cx="2507435" cy="64770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xdr:from>
      <xdr:col>1</xdr:col>
      <xdr:colOff>9525</xdr:colOff>
      <xdr:row>24</xdr:row>
      <xdr:rowOff>123825</xdr:rowOff>
    </xdr:from>
    <xdr:to>
      <xdr:col>9</xdr:col>
      <xdr:colOff>495300</xdr:colOff>
      <xdr:row>44</xdr:row>
      <xdr:rowOff>123825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0</xdr:colOff>
      <xdr:row>0</xdr:row>
      <xdr:rowOff>0</xdr:rowOff>
    </xdr:from>
    <xdr:to>
      <xdr:col>12</xdr:col>
      <xdr:colOff>621485</xdr:colOff>
      <xdr:row>3</xdr:row>
      <xdr:rowOff>133350</xdr:rowOff>
    </xdr:to>
    <xdr:pic>
      <xdr:nvPicPr>
        <xdr:cNvPr id="4" name="Picture 3"/>
        <xdr:cNvPicPr>
          <a:picLocks noChangeAspect="1"/>
        </xdr:cNvPicPr>
      </xdr:nvPicPr>
      <xdr:blipFill>
        <a:blip xmlns:r="http://schemas.openxmlformats.org/officeDocument/2006/relationships" r:embed="rId2"/>
        <a:stretch>
          <a:fillRect/>
        </a:stretch>
      </xdr:blipFill>
      <xdr:spPr>
        <a:xfrm>
          <a:off x="5857875" y="0"/>
          <a:ext cx="2507435" cy="647700"/>
        </a:xfrm>
        <a:prstGeom prst="rect">
          <a:avLst/>
        </a:prstGeom>
      </xdr:spPr>
    </xdr:pic>
    <xdr:clientData/>
  </xdr:twoCellAnchor>
</xdr:wsDr>
</file>

<file path=xl/drawings/drawing41.xml><?xml version="1.0" encoding="utf-8"?>
<c:userShapes xmlns:c="http://schemas.openxmlformats.org/drawingml/2006/chart">
  <cdr:relSizeAnchor xmlns:cdr="http://schemas.openxmlformats.org/drawingml/2006/chartDrawing">
    <cdr:from>
      <cdr:x>0.0197</cdr:x>
      <cdr:y>0.93381</cdr:y>
    </cdr:from>
    <cdr:to>
      <cdr:x>0.92735</cdr:x>
      <cdr:y>0.99291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52929" y="3762374"/>
          <a:ext cx="7045973" cy="2381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Source: Office for National Statistics </a:t>
          </a:r>
          <a:endParaRPr lang="en-GB">
            <a:effectLst/>
          </a:endParaRP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endParaRPr lang="en-GB"/>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171449</xdr:colOff>
      <xdr:row>12</xdr:row>
      <xdr:rowOff>47625</xdr:rowOff>
    </xdr:from>
    <xdr:to>
      <xdr:col>5</xdr:col>
      <xdr:colOff>790574</xdr:colOff>
      <xdr:row>28</xdr:row>
      <xdr:rowOff>133350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5</xdr:col>
      <xdr:colOff>0</xdr:colOff>
      <xdr:row>0</xdr:row>
      <xdr:rowOff>0</xdr:rowOff>
    </xdr:from>
    <xdr:to>
      <xdr:col>8</xdr:col>
      <xdr:colOff>40460</xdr:colOff>
      <xdr:row>3</xdr:row>
      <xdr:rowOff>133350</xdr:rowOff>
    </xdr:to>
    <xdr:pic>
      <xdr:nvPicPr>
        <xdr:cNvPr id="4" name="Picture 3"/>
        <xdr:cNvPicPr>
          <a:picLocks noChangeAspect="1"/>
        </xdr:cNvPicPr>
      </xdr:nvPicPr>
      <xdr:blipFill>
        <a:blip xmlns:r="http://schemas.openxmlformats.org/officeDocument/2006/relationships" r:embed="rId2"/>
        <a:stretch>
          <a:fillRect/>
        </a:stretch>
      </xdr:blipFill>
      <xdr:spPr>
        <a:xfrm>
          <a:off x="4000500" y="0"/>
          <a:ext cx="2507435" cy="647700"/>
        </a:xfrm>
        <a:prstGeom prst="rect">
          <a:avLst/>
        </a:prstGeom>
      </xdr:spPr>
    </xdr:pic>
    <xdr:clientData/>
  </xdr:twoCellAnchor>
</xdr:wsDr>
</file>

<file path=xl/drawings/drawing43.xml><?xml version="1.0" encoding="utf-8"?>
<c:userShapes xmlns:c="http://schemas.openxmlformats.org/drawingml/2006/chart">
  <cdr:relSizeAnchor xmlns:cdr="http://schemas.openxmlformats.org/drawingml/2006/chartDrawing">
    <cdr:from>
      <cdr:x>0.02196</cdr:x>
      <cdr:y>0.8479</cdr:y>
    </cdr:from>
    <cdr:to>
      <cdr:x>0.60206</cdr:x>
      <cdr:y>0.99353</cdr:y>
    </cdr:to>
    <cdr:sp macro="" textlink="">
      <cdr:nvSpPr>
        <cdr:cNvPr id="2" name="TextBox 1"/>
        <cdr:cNvSpPr txBox="1"/>
      </cdr:nvSpPr>
      <cdr:spPr>
        <a:xfrm xmlns:a="http://schemas.openxmlformats.org/drawingml/2006/main">
          <a:off x="101459" y="2495551"/>
          <a:ext cx="2679842" cy="42862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Source: 2011 Census</a:t>
          </a:r>
        </a:p>
        <a:p xmlns:a="http://schemas.openxmlformats.org/drawingml/2006/main">
          <a:r>
            <a:rPr lang="en-GB" sz="900"/>
            <a:t>Note: Owned includes shared ownership</a:t>
          </a:r>
        </a:p>
      </cdr:txBody>
    </cdr:sp>
  </cdr:relSizeAnchor>
</c:userShapes>
</file>

<file path=xl/drawings/drawing44.xml><?xml version="1.0" encoding="utf-8"?>
<xdr:wsDr xmlns:xdr="http://schemas.openxmlformats.org/drawingml/2006/spreadsheetDrawing" xmlns:a="http://schemas.openxmlformats.org/drawingml/2006/main">
  <xdr:twoCellAnchor>
    <xdr:from>
      <xdr:col>1</xdr:col>
      <xdr:colOff>9526</xdr:colOff>
      <xdr:row>9</xdr:row>
      <xdr:rowOff>142875</xdr:rowOff>
    </xdr:from>
    <xdr:to>
      <xdr:col>10</xdr:col>
      <xdr:colOff>638176</xdr:colOff>
      <xdr:row>32</xdr:row>
      <xdr:rowOff>33338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0</xdr:row>
      <xdr:rowOff>0</xdr:rowOff>
    </xdr:from>
    <xdr:to>
      <xdr:col>12</xdr:col>
      <xdr:colOff>564335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467600" y="0"/>
          <a:ext cx="2507435" cy="647700"/>
        </a:xfrm>
        <a:prstGeom prst="rect">
          <a:avLst/>
        </a:prstGeom>
      </xdr:spPr>
    </xdr:pic>
    <xdr:clientData/>
  </xdr:twoCellAnchor>
</xdr:wsDr>
</file>

<file path=xl/drawings/drawing45.xml><?xml version="1.0" encoding="utf-8"?>
<c:userShapes xmlns:c="http://schemas.openxmlformats.org/drawingml/2006/chart">
  <cdr:relSizeAnchor xmlns:cdr="http://schemas.openxmlformats.org/drawingml/2006/chartDrawing">
    <cdr:from>
      <cdr:x>0.0142</cdr:x>
      <cdr:y>0.93506</cdr:y>
    </cdr:from>
    <cdr:to>
      <cdr:x>0.54119</cdr:x>
      <cdr:y>0.98465</cdr:y>
    </cdr:to>
    <cdr:sp macro="" textlink="">
      <cdr:nvSpPr>
        <cdr:cNvPr id="2" name="TextBox 1"/>
        <cdr:cNvSpPr txBox="1"/>
      </cdr:nvSpPr>
      <cdr:spPr>
        <a:xfrm xmlns:a="http://schemas.openxmlformats.org/drawingml/2006/main">
          <a:off x="95250" y="3771900"/>
          <a:ext cx="3533775"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Source: Southampton City Council and Valuation Office Agency</a:t>
          </a:r>
        </a:p>
      </cdr:txBody>
    </cdr:sp>
  </cdr:relSizeAnchor>
</c:userShapes>
</file>

<file path=xl/drawings/drawing46.xml><?xml version="1.0" encoding="utf-8"?>
<xdr:wsDr xmlns:xdr="http://schemas.openxmlformats.org/drawingml/2006/spreadsheetDrawing" xmlns:a="http://schemas.openxmlformats.org/drawingml/2006/main">
  <xdr:twoCellAnchor>
    <xdr:from>
      <xdr:col>1</xdr:col>
      <xdr:colOff>19051</xdr:colOff>
      <xdr:row>23</xdr:row>
      <xdr:rowOff>85725</xdr:rowOff>
    </xdr:from>
    <xdr:to>
      <xdr:col>6</xdr:col>
      <xdr:colOff>1009650</xdr:colOff>
      <xdr:row>52</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1295400</xdr:colOff>
      <xdr:row>23</xdr:row>
      <xdr:rowOff>133351</xdr:rowOff>
    </xdr:from>
    <xdr:to>
      <xdr:col>12</xdr:col>
      <xdr:colOff>733425</xdr:colOff>
      <xdr:row>52</xdr:row>
      <xdr:rowOff>104776</xdr:rowOff>
    </xdr:to>
    <xdr:graphicFrame macro="">
      <xdr:nvGraphicFramePr>
        <xdr:cNvPr id="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11</xdr:col>
      <xdr:colOff>0</xdr:colOff>
      <xdr:row>0</xdr:row>
      <xdr:rowOff>0</xdr:rowOff>
    </xdr:from>
    <xdr:to>
      <xdr:col>13</xdr:col>
      <xdr:colOff>459560</xdr:colOff>
      <xdr:row>3</xdr:row>
      <xdr:rowOff>133350</xdr:rowOff>
    </xdr:to>
    <xdr:pic>
      <xdr:nvPicPr>
        <xdr:cNvPr id="4" name="Picture 3"/>
        <xdr:cNvPicPr>
          <a:picLocks noChangeAspect="1"/>
        </xdr:cNvPicPr>
      </xdr:nvPicPr>
      <xdr:blipFill>
        <a:blip xmlns:r="http://schemas.openxmlformats.org/officeDocument/2006/relationships" r:embed="rId3"/>
        <a:stretch>
          <a:fillRect/>
        </a:stretch>
      </xdr:blipFill>
      <xdr:spPr>
        <a:xfrm>
          <a:off x="9448800" y="0"/>
          <a:ext cx="2507435" cy="647700"/>
        </a:xfrm>
        <a:prstGeom prst="rect">
          <a:avLst/>
        </a:prstGeom>
      </xdr:spPr>
    </xdr:pic>
    <xdr:clientData/>
  </xdr:twoCellAnchor>
</xdr:wsDr>
</file>

<file path=xl/drawings/drawing47.xml><?xml version="1.0" encoding="utf-8"?>
<c:userShapes xmlns:c="http://schemas.openxmlformats.org/drawingml/2006/chart">
  <cdr:relSizeAnchor xmlns:cdr="http://schemas.openxmlformats.org/drawingml/2006/chartDrawing">
    <cdr:from>
      <cdr:x>0.02494</cdr:x>
      <cdr:y>0.94241</cdr:y>
    </cdr:from>
    <cdr:to>
      <cdr:x>0.44179</cdr:x>
      <cdr:y>0.97401</cdr:y>
    </cdr:to>
    <cdr:sp macro="" textlink="">
      <cdr:nvSpPr>
        <cdr:cNvPr id="22529" name="Text Box 1"/>
        <cdr:cNvSpPr txBox="1">
          <a:spLocks xmlns:a="http://schemas.openxmlformats.org/drawingml/2006/main" noChangeArrowheads="1"/>
        </cdr:cNvSpPr>
      </cdr:nvSpPr>
      <cdr:spPr bwMode="auto">
        <a:xfrm xmlns:a="http://schemas.openxmlformats.org/drawingml/2006/main">
          <a:off x="171514" y="4560039"/>
          <a:ext cx="2866682" cy="15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1">
            <a:defRPr sz="1000"/>
          </a:pPr>
          <a:r>
            <a:rPr lang="en-GB" sz="800" b="0" i="0" u="none" strike="noStrike">
              <a:solidFill>
                <a:srgbClr val="000000"/>
              </a:solidFill>
              <a:latin typeface="+mn-lt"/>
              <a:ea typeface="Arial Unicode MS"/>
              <a:cs typeface="Arial Unicode MS"/>
            </a:rPr>
            <a:t>Source: Annual Survey of Hours and Earnings, ONS Crown Copyright </a:t>
          </a:r>
        </a:p>
      </cdr:txBody>
    </cdr:sp>
  </cdr:relSizeAnchor>
  <cdr:relSizeAnchor xmlns:cdr="http://schemas.openxmlformats.org/drawingml/2006/chartDrawing">
    <cdr:from>
      <cdr:x>0.29548</cdr:x>
      <cdr:y>0.09055</cdr:y>
    </cdr:from>
    <cdr:to>
      <cdr:x>0.79501</cdr:x>
      <cdr:y>0.13279</cdr:y>
    </cdr:to>
    <cdr:grpSp>
      <cdr:nvGrpSpPr>
        <cdr:cNvPr id="13" name="Group 12"/>
        <cdr:cNvGrpSpPr/>
      </cdr:nvGrpSpPr>
      <cdr:grpSpPr>
        <a:xfrm xmlns:a="http://schemas.openxmlformats.org/drawingml/2006/main">
          <a:off x="1576090" y="420032"/>
          <a:ext cx="2664493" cy="195938"/>
          <a:chOff x="0" y="0"/>
          <a:chExt cx="3227770" cy="252030"/>
        </a:xfrm>
      </cdr:grpSpPr>
      <cdr:sp macro="" textlink="">
        <cdr:nvSpPr>
          <cdr:cNvPr id="14" name="TextBox 2"/>
          <cdr:cNvSpPr txBox="1"/>
        </cdr:nvSpPr>
        <cdr:spPr>
          <a:xfrm xmlns:a="http://schemas.openxmlformats.org/drawingml/2006/main">
            <a:off x="212046" y="0"/>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comparators</a:t>
            </a:r>
          </a:p>
        </cdr:txBody>
      </cdr:sp>
      <cdr:sp macro="" textlink="">
        <cdr:nvSpPr>
          <cdr:cNvPr id="15" name="Rectangle 14"/>
          <cdr:cNvSpPr/>
        </cdr:nvSpPr>
        <cdr:spPr>
          <a:xfrm xmlns:a="http://schemas.openxmlformats.org/drawingml/2006/main">
            <a:off x="1646256" y="46859"/>
            <a:ext cx="194377" cy="17097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6" name="Rectangle 15"/>
          <cdr:cNvSpPr/>
        </cdr:nvSpPr>
        <cdr:spPr>
          <a:xfrm xmlns:a="http://schemas.openxmlformats.org/drawingml/2006/main">
            <a:off x="0" y="34194"/>
            <a:ext cx="194377" cy="170977"/>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TextBox 5"/>
          <cdr:cNvSpPr txBox="1"/>
        </cdr:nvSpPr>
        <cdr:spPr>
          <a:xfrm xmlns:a="http://schemas.openxmlformats.org/drawingml/2006/main">
            <a:off x="1858301" y="12664"/>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48.xml><?xml version="1.0" encoding="utf-8"?>
<c:userShapes xmlns:c="http://schemas.openxmlformats.org/drawingml/2006/chart">
  <cdr:relSizeAnchor xmlns:cdr="http://schemas.openxmlformats.org/drawingml/2006/chartDrawing">
    <cdr:from>
      <cdr:x>0.02494</cdr:x>
      <cdr:y>0.94241</cdr:y>
    </cdr:from>
    <cdr:to>
      <cdr:x>0.44179</cdr:x>
      <cdr:y>0.97401</cdr:y>
    </cdr:to>
    <cdr:sp macro="" textlink="">
      <cdr:nvSpPr>
        <cdr:cNvPr id="22529" name="Text Box 1"/>
        <cdr:cNvSpPr txBox="1">
          <a:spLocks xmlns:a="http://schemas.openxmlformats.org/drawingml/2006/main" noChangeArrowheads="1"/>
        </cdr:cNvSpPr>
      </cdr:nvSpPr>
      <cdr:spPr bwMode="auto">
        <a:xfrm xmlns:a="http://schemas.openxmlformats.org/drawingml/2006/main">
          <a:off x="171514" y="4560039"/>
          <a:ext cx="2866682" cy="15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1">
            <a:defRPr sz="1000"/>
          </a:pPr>
          <a:r>
            <a:rPr lang="en-GB" sz="800" b="0" i="0" u="none" strike="noStrike">
              <a:solidFill>
                <a:srgbClr val="000000"/>
              </a:solidFill>
              <a:latin typeface="+mn-lt"/>
              <a:ea typeface="Arial Unicode MS"/>
              <a:cs typeface="Arial Unicode MS"/>
            </a:rPr>
            <a:t>Source: Annual Survey of Hours and Earnings, ONS Crown Copyright </a:t>
          </a:r>
        </a:p>
      </cdr:txBody>
    </cdr:sp>
  </cdr:relSizeAnchor>
  <cdr:relSizeAnchor xmlns:cdr="http://schemas.openxmlformats.org/drawingml/2006/chartDrawing">
    <cdr:from>
      <cdr:x>0.29548</cdr:x>
      <cdr:y>0.09055</cdr:y>
    </cdr:from>
    <cdr:to>
      <cdr:x>0.79501</cdr:x>
      <cdr:y>0.13279</cdr:y>
    </cdr:to>
    <cdr:grpSp>
      <cdr:nvGrpSpPr>
        <cdr:cNvPr id="13" name="Group 12"/>
        <cdr:cNvGrpSpPr/>
      </cdr:nvGrpSpPr>
      <cdr:grpSpPr>
        <a:xfrm xmlns:a="http://schemas.openxmlformats.org/drawingml/2006/main">
          <a:off x="1649266" y="422619"/>
          <a:ext cx="2788202" cy="197145"/>
          <a:chOff x="0" y="0"/>
          <a:chExt cx="3227770" cy="252030"/>
        </a:xfrm>
      </cdr:grpSpPr>
      <cdr:sp macro="" textlink="">
        <cdr:nvSpPr>
          <cdr:cNvPr id="14" name="TextBox 2"/>
          <cdr:cNvSpPr txBox="1"/>
        </cdr:nvSpPr>
        <cdr:spPr>
          <a:xfrm xmlns:a="http://schemas.openxmlformats.org/drawingml/2006/main">
            <a:off x="212046" y="0"/>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comparators</a:t>
            </a:r>
          </a:p>
        </cdr:txBody>
      </cdr:sp>
      <cdr:sp macro="" textlink="">
        <cdr:nvSpPr>
          <cdr:cNvPr id="15" name="Rectangle 14"/>
          <cdr:cNvSpPr/>
        </cdr:nvSpPr>
        <cdr:spPr>
          <a:xfrm xmlns:a="http://schemas.openxmlformats.org/drawingml/2006/main">
            <a:off x="1646256" y="46859"/>
            <a:ext cx="194377" cy="17097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6" name="Rectangle 15"/>
          <cdr:cNvSpPr/>
        </cdr:nvSpPr>
        <cdr:spPr>
          <a:xfrm xmlns:a="http://schemas.openxmlformats.org/drawingml/2006/main">
            <a:off x="0" y="34194"/>
            <a:ext cx="194377" cy="170977"/>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TextBox 5"/>
          <cdr:cNvSpPr txBox="1"/>
        </cdr:nvSpPr>
        <cdr:spPr>
          <a:xfrm xmlns:a="http://schemas.openxmlformats.org/drawingml/2006/main">
            <a:off x="1858301" y="12664"/>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49.xml><?xml version="1.0" encoding="utf-8"?>
<xdr:wsDr xmlns:xdr="http://schemas.openxmlformats.org/drawingml/2006/spreadsheetDrawing" xmlns:a="http://schemas.openxmlformats.org/drawingml/2006/main">
  <xdr:twoCellAnchor>
    <xdr:from>
      <xdr:col>1</xdr:col>
      <xdr:colOff>38101</xdr:colOff>
      <xdr:row>20</xdr:row>
      <xdr:rowOff>123825</xdr:rowOff>
    </xdr:from>
    <xdr:to>
      <xdr:col>6</xdr:col>
      <xdr:colOff>57150</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0</xdr:row>
      <xdr:rowOff>0</xdr:rowOff>
    </xdr:from>
    <xdr:to>
      <xdr:col>12</xdr:col>
      <xdr:colOff>69035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8229600" y="0"/>
          <a:ext cx="2507435" cy="647700"/>
        </a:xfrm>
        <a:prstGeom prst="rect">
          <a:avLst/>
        </a:prstGeom>
      </xdr:spPr>
    </xdr:pic>
    <xdr:clientData/>
  </xdr:twoCellAnchor>
</xdr:wsDr>
</file>

<file path=xl/drawings/drawing5.xml><?xml version="1.0" encoding="utf-8"?>
<c:userShapes xmlns:c="http://schemas.openxmlformats.org/drawingml/2006/chart">
  <cdr:relSizeAnchor xmlns:cdr="http://schemas.openxmlformats.org/drawingml/2006/chartDrawing">
    <cdr:from>
      <cdr:x>0.0197</cdr:x>
      <cdr:y>0.91349</cdr:y>
    </cdr:from>
    <cdr:to>
      <cdr:x>0.92735</cdr:x>
      <cdr:y>0.99746</cdr:y>
    </cdr:to>
    <cdr:sp macro="" textlink="">
      <cdr:nvSpPr>
        <cdr:cNvPr id="267265" name="Text Box 1"/>
        <cdr:cNvSpPr txBox="1">
          <a:spLocks xmlns:a="http://schemas.openxmlformats.org/drawingml/2006/main" noChangeArrowheads="1"/>
        </cdr:cNvSpPr>
      </cdr:nvSpPr>
      <cdr:spPr bwMode="auto">
        <a:xfrm xmlns:a="http://schemas.openxmlformats.org/drawingml/2006/main">
          <a:off x="144485" y="3419475"/>
          <a:ext cx="6656932" cy="31434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Sources:  </a:t>
          </a:r>
          <a:r>
            <a:rPr lang="en-GB" sz="1000" b="0" i="0" baseline="0">
              <a:effectLst/>
              <a:latin typeface="+mn-lt"/>
              <a:ea typeface="+mn-ea"/>
              <a:cs typeface="+mn-cs"/>
            </a:rPr>
            <a:t>Ministry of Housing, Communities &amp; Local Government, Southampton City Council</a:t>
          </a:r>
        </a:p>
        <a:p xmlns:a="http://schemas.openxmlformats.org/drawingml/2006/main">
          <a:pPr algn="l" rtl="0">
            <a:lnSpc>
              <a:spcPts val="1200"/>
            </a:lnSpc>
            <a:defRPr sz="1000"/>
          </a:pPr>
          <a:endParaRPr lang="en-GB"/>
        </a:p>
      </cdr:txBody>
    </cdr:sp>
  </cdr:relSizeAnchor>
</c:userShapes>
</file>

<file path=xl/drawings/drawing50.xml><?xml version="1.0" encoding="utf-8"?>
<c:userShapes xmlns:c="http://schemas.openxmlformats.org/drawingml/2006/chart">
  <cdr:relSizeAnchor xmlns:cdr="http://schemas.openxmlformats.org/drawingml/2006/chartDrawing">
    <cdr:from>
      <cdr:x>0.02494</cdr:x>
      <cdr:y>0.94241</cdr:y>
    </cdr:from>
    <cdr:to>
      <cdr:x>0.28053</cdr:x>
      <cdr:y>0.97586</cdr:y>
    </cdr:to>
    <cdr:sp macro="" textlink="">
      <cdr:nvSpPr>
        <cdr:cNvPr id="22529" name="Text Box 1"/>
        <cdr:cNvSpPr txBox="1">
          <a:spLocks xmlns:a="http://schemas.openxmlformats.org/drawingml/2006/main" noChangeArrowheads="1"/>
        </cdr:cNvSpPr>
      </cdr:nvSpPr>
      <cdr:spPr bwMode="auto">
        <a:xfrm xmlns:a="http://schemas.openxmlformats.org/drawingml/2006/main">
          <a:off x="150371" y="4308699"/>
          <a:ext cx="1541063" cy="15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p xmlns:a="http://schemas.openxmlformats.org/drawingml/2006/main">
          <a:pPr algn="l" rtl="1">
            <a:defRPr sz="1000"/>
          </a:pPr>
          <a:r>
            <a:rPr lang="en-GB" sz="800" b="0" i="0" u="none" strike="noStrike">
              <a:solidFill>
                <a:srgbClr val="000000"/>
              </a:solidFill>
              <a:latin typeface="+mn-lt"/>
              <a:ea typeface="Arial Unicode MS"/>
              <a:cs typeface="Arial Unicode MS"/>
            </a:rPr>
            <a:t>Source: Office for National Statistics</a:t>
          </a:r>
        </a:p>
      </cdr:txBody>
    </cdr:sp>
  </cdr:relSizeAnchor>
  <cdr:relSizeAnchor xmlns:cdr="http://schemas.openxmlformats.org/drawingml/2006/chartDrawing">
    <cdr:from>
      <cdr:x>0.29548</cdr:x>
      <cdr:y>0.09055</cdr:y>
    </cdr:from>
    <cdr:to>
      <cdr:x>0.79501</cdr:x>
      <cdr:y>0.13279</cdr:y>
    </cdr:to>
    <cdr:grpSp>
      <cdr:nvGrpSpPr>
        <cdr:cNvPr id="13" name="Group 12"/>
        <cdr:cNvGrpSpPr/>
      </cdr:nvGrpSpPr>
      <cdr:grpSpPr>
        <a:xfrm xmlns:a="http://schemas.openxmlformats.org/drawingml/2006/main">
          <a:off x="1781545" y="413995"/>
          <a:ext cx="3011828" cy="193121"/>
          <a:chOff x="0" y="0"/>
          <a:chExt cx="3227770" cy="252030"/>
        </a:xfrm>
      </cdr:grpSpPr>
      <cdr:sp macro="" textlink="">
        <cdr:nvSpPr>
          <cdr:cNvPr id="14" name="TextBox 2"/>
          <cdr:cNvSpPr txBox="1"/>
        </cdr:nvSpPr>
        <cdr:spPr>
          <a:xfrm xmlns:a="http://schemas.openxmlformats.org/drawingml/2006/main">
            <a:off x="212046" y="0"/>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comparators</a:t>
            </a:r>
          </a:p>
        </cdr:txBody>
      </cdr:sp>
      <cdr:sp macro="" textlink="">
        <cdr:nvSpPr>
          <cdr:cNvPr id="15" name="Rectangle 14"/>
          <cdr:cNvSpPr/>
        </cdr:nvSpPr>
        <cdr:spPr>
          <a:xfrm xmlns:a="http://schemas.openxmlformats.org/drawingml/2006/main">
            <a:off x="1646256" y="46859"/>
            <a:ext cx="194377" cy="17097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6" name="Rectangle 15"/>
          <cdr:cNvSpPr/>
        </cdr:nvSpPr>
        <cdr:spPr>
          <a:xfrm xmlns:a="http://schemas.openxmlformats.org/drawingml/2006/main">
            <a:off x="0" y="34194"/>
            <a:ext cx="194377" cy="170977"/>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7" name="TextBox 5"/>
          <cdr:cNvSpPr txBox="1"/>
        </cdr:nvSpPr>
        <cdr:spPr>
          <a:xfrm xmlns:a="http://schemas.openxmlformats.org/drawingml/2006/main">
            <a:off x="1858301" y="12664"/>
            <a:ext cx="1369469" cy="239366"/>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51.xml><?xml version="1.0" encoding="utf-8"?>
<xdr:wsDr xmlns:xdr="http://schemas.openxmlformats.org/drawingml/2006/spreadsheetDrawing" xmlns:a="http://schemas.openxmlformats.org/drawingml/2006/main">
  <xdr:twoCellAnchor>
    <xdr:from>
      <xdr:col>0</xdr:col>
      <xdr:colOff>133350</xdr:colOff>
      <xdr:row>26</xdr:row>
      <xdr:rowOff>57150</xdr:rowOff>
    </xdr:from>
    <xdr:to>
      <xdr:col>10</xdr:col>
      <xdr:colOff>28575</xdr:colOff>
      <xdr:row>49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180975</xdr:colOff>
      <xdr:row>25</xdr:row>
      <xdr:rowOff>152399</xdr:rowOff>
    </xdr:from>
    <xdr:to>
      <xdr:col>19</xdr:col>
      <xdr:colOff>352425</xdr:colOff>
      <xdr:row>48</xdr:row>
      <xdr:rowOff>152399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0</xdr:colOff>
      <xdr:row>0</xdr:row>
      <xdr:rowOff>0</xdr:rowOff>
    </xdr:from>
    <xdr:to>
      <xdr:col>17</xdr:col>
      <xdr:colOff>69035</xdr:colOff>
      <xdr:row>4</xdr:row>
      <xdr:rowOff>9525</xdr:rowOff>
    </xdr:to>
    <xdr:pic>
      <xdr:nvPicPr>
        <xdr:cNvPr id="4" name="Picture 3"/>
        <xdr:cNvPicPr>
          <a:picLocks noChangeAspect="1"/>
        </xdr:cNvPicPr>
      </xdr:nvPicPr>
      <xdr:blipFill>
        <a:blip xmlns:r="http://schemas.openxmlformats.org/officeDocument/2006/relationships" r:embed="rId3"/>
        <a:stretch>
          <a:fillRect/>
        </a:stretch>
      </xdr:blipFill>
      <xdr:spPr>
        <a:xfrm>
          <a:off x="8791575" y="0"/>
          <a:ext cx="2507435" cy="647700"/>
        </a:xfrm>
        <a:prstGeom prst="rect">
          <a:avLst/>
        </a:prstGeom>
      </xdr:spPr>
    </xdr:pic>
    <xdr:clientData/>
  </xdr:twoCellAnchor>
</xdr:wsDr>
</file>

<file path=xl/drawings/drawing52.xml><?xml version="1.0" encoding="utf-8"?>
<c:userShapes xmlns:c="http://schemas.openxmlformats.org/drawingml/2006/chart">
  <cdr:relSizeAnchor xmlns:cdr="http://schemas.openxmlformats.org/drawingml/2006/chartDrawing">
    <cdr:from>
      <cdr:x>0.00397</cdr:x>
      <cdr:y>0.92573</cdr:y>
    </cdr:from>
    <cdr:to>
      <cdr:x>0.24239</cdr:x>
      <cdr:y>0.99837</cdr:y>
    </cdr:to>
    <cdr:sp macro="" textlink="">
      <cdr:nvSpPr>
        <cdr:cNvPr id="2" name="Text Box 1"/>
        <cdr:cNvSpPr txBox="1">
          <a:spLocks xmlns:a="http://schemas.openxmlformats.org/drawingml/2006/main" noChangeArrowheads="1"/>
        </cdr:cNvSpPr>
      </cdr:nvSpPr>
      <cdr:spPr bwMode="auto">
        <a:xfrm xmlns:a="http://schemas.openxmlformats.org/drawingml/2006/main">
          <a:off x="26092" y="3544666"/>
          <a:ext cx="1566967" cy="278153"/>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GB" sz="800" b="0" i="0" u="none" strike="noStrike">
              <a:solidFill>
                <a:srgbClr val="000000"/>
              </a:solidFill>
              <a:latin typeface="+mn-lt"/>
              <a:ea typeface="Arial Unicode MS"/>
              <a:cs typeface="Arial Unicode MS"/>
            </a:rPr>
            <a:t>Source: Office for National Statistics. </a:t>
          </a:r>
          <a:br>
            <a:rPr lang="en-GB" sz="800" b="0" i="0" u="none" strike="noStrike">
              <a:solidFill>
                <a:srgbClr val="000000"/>
              </a:solidFill>
              <a:latin typeface="+mn-lt"/>
              <a:ea typeface="Arial Unicode MS"/>
              <a:cs typeface="Arial Unicode MS"/>
            </a:rPr>
          </a:br>
          <a:r>
            <a:rPr lang="en-GB" sz="800" b="0" i="0" u="none" strike="noStrike">
              <a:solidFill>
                <a:srgbClr val="000000"/>
              </a:solidFill>
              <a:latin typeface="+mn-lt"/>
              <a:ea typeface="Arial Unicode MS"/>
              <a:cs typeface="Arial Unicode MS"/>
            </a:rPr>
            <a:t>Note 2016 is provisional</a:t>
          </a:r>
        </a:p>
      </cdr:txBody>
    </cdr:sp>
  </cdr:relSizeAnchor>
</c:userShapes>
</file>

<file path=xl/drawings/drawing53.xml><?xml version="1.0" encoding="utf-8"?>
<c:userShapes xmlns:c="http://schemas.openxmlformats.org/drawingml/2006/chart">
  <cdr:relSizeAnchor xmlns:cdr="http://schemas.openxmlformats.org/drawingml/2006/chartDrawing">
    <cdr:from>
      <cdr:x>0.00397</cdr:x>
      <cdr:y>0.92573</cdr:y>
    </cdr:from>
    <cdr:to>
      <cdr:x>0.26635</cdr:x>
      <cdr:y>0.96679</cdr:y>
    </cdr:to>
    <cdr:sp macro="" textlink="">
      <cdr:nvSpPr>
        <cdr:cNvPr id="2" name="Text Box 1"/>
        <cdr:cNvSpPr txBox="1">
          <a:spLocks xmlns:a="http://schemas.openxmlformats.org/drawingml/2006/main" noChangeArrowheads="1"/>
        </cdr:cNvSpPr>
      </cdr:nvSpPr>
      <cdr:spPr bwMode="auto">
        <a:xfrm xmlns:a="http://schemas.openxmlformats.org/drawingml/2006/main">
          <a:off x="23710" y="3447673"/>
          <a:ext cx="1566967" cy="152927"/>
        </a:xfrm>
        <a:prstGeom xmlns:a="http://schemas.openxmlformats.org/drawingml/2006/main" prst="rect">
          <a:avLst/>
        </a:prstGeom>
        <a:solidFill xmlns:a="http://schemas.openxmlformats.org/drawingml/2006/main">
          <a:srgbClr val="FFFFFF"/>
        </a:solidFill>
        <a:ln xmlns:a="http://schemas.openxmlformats.org/drawingml/2006/main" w="9525">
          <a:noFill/>
          <a:miter lim="800000"/>
          <a:headEnd/>
          <a:tailEnd/>
        </a:ln>
      </cdr:spPr>
      <cdr:txBody>
        <a:bodyPr xmlns:a="http://schemas.openxmlformats.org/drawingml/2006/main" wrap="none" lIns="18288" tIns="27432" rIns="0" bIns="0" anchor="t" upright="1">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r>
            <a:rPr lang="en-GB" sz="800" b="0" i="0" u="none" strike="noStrike">
              <a:solidFill>
                <a:srgbClr val="000000"/>
              </a:solidFill>
              <a:latin typeface="+mn-lt"/>
              <a:ea typeface="Arial Unicode MS"/>
              <a:cs typeface="Arial Unicode MS"/>
            </a:rPr>
            <a:t>Source: Office for National Statistics.</a:t>
          </a:r>
        </a:p>
      </cdr:txBody>
    </cdr:sp>
  </cdr:relSizeAnchor>
</c:userShapes>
</file>

<file path=xl/drawings/drawing54.xml><?xml version="1.0" encoding="utf-8"?>
<xdr:wsDr xmlns:xdr="http://schemas.openxmlformats.org/drawingml/2006/spreadsheetDrawing" xmlns:a="http://schemas.openxmlformats.org/drawingml/2006/main">
  <xdr:twoCellAnchor>
    <xdr:from>
      <xdr:col>1</xdr:col>
      <xdr:colOff>76200</xdr:colOff>
      <xdr:row>14</xdr:row>
      <xdr:rowOff>133351</xdr:rowOff>
    </xdr:from>
    <xdr:to>
      <xdr:col>13</xdr:col>
      <xdr:colOff>438150</xdr:colOff>
      <xdr:row>36</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0</xdr:colOff>
      <xdr:row>0</xdr:row>
      <xdr:rowOff>0</xdr:rowOff>
    </xdr:from>
    <xdr:to>
      <xdr:col>15</xdr:col>
      <xdr:colOff>116660</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6162675" y="0"/>
          <a:ext cx="2507435" cy="647700"/>
        </a:xfrm>
        <a:prstGeom prst="rect">
          <a:avLst/>
        </a:prstGeom>
      </xdr:spPr>
    </xdr:pic>
    <xdr:clientData/>
  </xdr:twoCellAnchor>
</xdr:wsDr>
</file>

<file path=xl/drawings/drawing55.xml><?xml version="1.0" encoding="utf-8"?>
<c:userShapes xmlns:c="http://schemas.openxmlformats.org/drawingml/2006/chart">
  <cdr:relSizeAnchor xmlns:cdr="http://schemas.openxmlformats.org/drawingml/2006/chartDrawing">
    <cdr:from>
      <cdr:x>0.0197</cdr:x>
      <cdr:y>0.93513</cdr:y>
    </cdr:from>
    <cdr:to>
      <cdr:x>0.33374</cdr:x>
      <cdr:y>0.99291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53492" y="3295649"/>
          <a:ext cx="2446833" cy="203614"/>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Source: Southamtpon City Council</a:t>
          </a:r>
          <a:endParaRPr lang="en-GB">
            <a:effectLst/>
          </a:endParaRP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endParaRPr lang="en-GB"/>
        </a:p>
      </cdr:txBody>
    </cdr:sp>
  </cdr:relSizeAnchor>
</c:userShapes>
</file>

<file path=xl/drawings/drawing56.xml><?xml version="1.0" encoding="utf-8"?>
<xdr:wsDr xmlns:xdr="http://schemas.openxmlformats.org/drawingml/2006/spreadsheetDrawing" xmlns:a="http://schemas.openxmlformats.org/drawingml/2006/main">
  <xdr:twoCellAnchor>
    <xdr:from>
      <xdr:col>1</xdr:col>
      <xdr:colOff>9525</xdr:colOff>
      <xdr:row>22</xdr:row>
      <xdr:rowOff>0</xdr:rowOff>
    </xdr:from>
    <xdr:to>
      <xdr:col>8</xdr:col>
      <xdr:colOff>704850</xdr:colOff>
      <xdr:row>50</xdr:row>
      <xdr:rowOff>161924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15</xdr:col>
      <xdr:colOff>0</xdr:colOff>
      <xdr:row>0</xdr:row>
      <xdr:rowOff>0</xdr:rowOff>
    </xdr:from>
    <xdr:to>
      <xdr:col>19</xdr:col>
      <xdr:colOff>69035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9820275" y="0"/>
          <a:ext cx="2507435" cy="647700"/>
        </a:xfrm>
        <a:prstGeom prst="rect">
          <a:avLst/>
        </a:prstGeom>
      </xdr:spPr>
    </xdr:pic>
    <xdr:clientData/>
  </xdr:twoCellAnchor>
</xdr:wsDr>
</file>

<file path=xl/drawings/drawing57.xml><?xml version="1.0" encoding="utf-8"?>
<c:userShapes xmlns:c="http://schemas.openxmlformats.org/drawingml/2006/chart">
  <cdr:relSizeAnchor xmlns:cdr="http://schemas.openxmlformats.org/drawingml/2006/chartDrawing">
    <cdr:from>
      <cdr:x>0.24081</cdr:x>
      <cdr:y>0.11703</cdr:y>
    </cdr:from>
    <cdr:to>
      <cdr:x>0.8618</cdr:x>
      <cdr:y>0.16332</cdr:y>
    </cdr:to>
    <cdr:grpSp>
      <cdr:nvGrpSpPr>
        <cdr:cNvPr id="7" name="Group 6"/>
        <cdr:cNvGrpSpPr/>
      </cdr:nvGrpSpPr>
      <cdr:grpSpPr>
        <a:xfrm xmlns:a="http://schemas.openxmlformats.org/drawingml/2006/main">
          <a:off x="1484034" y="543979"/>
          <a:ext cx="3826959" cy="215165"/>
          <a:chOff x="0" y="0"/>
          <a:chExt cx="3306771" cy="286422"/>
        </a:xfrm>
      </cdr:grpSpPr>
      <cdr:sp macro="" textlink="">
        <cdr:nvSpPr>
          <cdr:cNvPr id="8" name="TextBox 2"/>
          <cdr:cNvSpPr txBox="1"/>
        </cdr:nvSpPr>
        <cdr:spPr>
          <a:xfrm xmlns:a="http://schemas.openxmlformats.org/drawingml/2006/main">
            <a:off x="217235" y="0"/>
            <a:ext cx="1402987" cy="27202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9" name="Rectangle 8"/>
          <cdr:cNvSpPr/>
        </cdr:nvSpPr>
        <cdr:spPr>
          <a:xfrm xmlns:a="http://schemas.openxmlformats.org/drawingml/2006/main">
            <a:off x="1686549" y="53253"/>
            <a:ext cx="199134" cy="194307"/>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0" name="Rectangle 9"/>
          <cdr:cNvSpPr/>
        </cdr:nvSpPr>
        <cdr:spPr>
          <a:xfrm xmlns:a="http://schemas.openxmlformats.org/drawingml/2006/main">
            <a:off x="0" y="38860"/>
            <a:ext cx="199134" cy="194307"/>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11" name="TextBox 5"/>
          <cdr:cNvSpPr txBox="1"/>
        </cdr:nvSpPr>
        <cdr:spPr>
          <a:xfrm xmlns:a="http://schemas.openxmlformats.org/drawingml/2006/main">
            <a:off x="1903784" y="14393"/>
            <a:ext cx="1402987" cy="272029"/>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dr:relSizeAnchor xmlns:cdr="http://schemas.openxmlformats.org/drawingml/2006/chartDrawing">
    <cdr:from>
      <cdr:x>0.00646</cdr:x>
      <cdr:y>0.9345</cdr:y>
    </cdr:from>
    <cdr:to>
      <cdr:x>0.47011</cdr:x>
      <cdr:y>0.99298</cdr:y>
    </cdr:to>
    <cdr:sp macro="" textlink="">
      <cdr:nvSpPr>
        <cdr:cNvPr id="12" name="TextBox 11"/>
        <cdr:cNvSpPr txBox="1"/>
      </cdr:nvSpPr>
      <cdr:spPr>
        <a:xfrm xmlns:a="http://schemas.openxmlformats.org/drawingml/2006/main">
          <a:off x="38100" y="3805238"/>
          <a:ext cx="2733675"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900"/>
            <a:t>Source: Office for National Statistics</a:t>
          </a:r>
        </a:p>
      </cdr:txBody>
    </cdr:sp>
  </cdr:relSizeAnchor>
</c:userShapes>
</file>

<file path=xl/drawings/drawing58.xml><?xml version="1.0" encoding="utf-8"?>
<xdr:wsDr xmlns:xdr="http://schemas.openxmlformats.org/drawingml/2006/spreadsheetDrawing" xmlns:a="http://schemas.openxmlformats.org/drawingml/2006/main">
  <xdr:twoCellAnchor>
    <xdr:from>
      <xdr:col>1</xdr:col>
      <xdr:colOff>28574</xdr:colOff>
      <xdr:row>23</xdr:row>
      <xdr:rowOff>1</xdr:rowOff>
    </xdr:from>
    <xdr:to>
      <xdr:col>9</xdr:col>
      <xdr:colOff>276224</xdr:colOff>
      <xdr:row>51</xdr:row>
      <xdr:rowOff>95251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15</xdr:col>
      <xdr:colOff>1002485</xdr:colOff>
      <xdr:row>4</xdr:row>
      <xdr:rowOff>38100</xdr:rowOff>
    </xdr:to>
    <xdr:pic>
      <xdr:nvPicPr>
        <xdr:cNvPr id="4" name="Picture 3"/>
        <xdr:cNvPicPr>
          <a:picLocks noChangeAspect="1"/>
        </xdr:cNvPicPr>
      </xdr:nvPicPr>
      <xdr:blipFill>
        <a:blip xmlns:r="http://schemas.openxmlformats.org/officeDocument/2006/relationships" r:embed="rId2"/>
        <a:stretch>
          <a:fillRect/>
        </a:stretch>
      </xdr:blipFill>
      <xdr:spPr>
        <a:xfrm>
          <a:off x="7467600" y="0"/>
          <a:ext cx="2507435" cy="647700"/>
        </a:xfrm>
        <a:prstGeom prst="rect">
          <a:avLst/>
        </a:prstGeom>
      </xdr:spPr>
    </xdr:pic>
    <xdr:clientData/>
  </xdr:twoCellAnchor>
</xdr:wsDr>
</file>

<file path=xl/drawings/drawing59.xml><?xml version="1.0" encoding="utf-8"?>
<c:userShapes xmlns:c="http://schemas.openxmlformats.org/drawingml/2006/chart">
  <cdr:relSizeAnchor xmlns:cdr="http://schemas.openxmlformats.org/drawingml/2006/chartDrawing">
    <cdr:from>
      <cdr:x>0.02302</cdr:x>
      <cdr:y>0.94766</cdr:y>
    </cdr:from>
    <cdr:to>
      <cdr:x>0.98435</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32875" y="4829174"/>
          <a:ext cx="5548941" cy="17288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Sources: Public Health England</a:t>
          </a: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323720" y="399820"/>
          <a:ext cx="3581302" cy="182805"/>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6.xml><?xml version="1.0" encoding="utf-8"?>
<xdr:wsDr xmlns:xdr="http://schemas.openxmlformats.org/drawingml/2006/spreadsheetDrawing" xmlns:a="http://schemas.openxmlformats.org/drawingml/2006/main">
  <xdr:twoCellAnchor>
    <xdr:from>
      <xdr:col>1</xdr:col>
      <xdr:colOff>38100</xdr:colOff>
      <xdr:row>22</xdr:row>
      <xdr:rowOff>38100</xdr:rowOff>
    </xdr:from>
    <xdr:to>
      <xdr:col>10</xdr:col>
      <xdr:colOff>38100</xdr:colOff>
      <xdr:row>53</xdr:row>
      <xdr:rowOff>152399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11</xdr:col>
      <xdr:colOff>0</xdr:colOff>
      <xdr:row>0</xdr:row>
      <xdr:rowOff>0</xdr:rowOff>
    </xdr:from>
    <xdr:to>
      <xdr:col>16</xdr:col>
      <xdr:colOff>164285</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210425" y="0"/>
          <a:ext cx="2507435" cy="647700"/>
        </a:xfrm>
        <a:prstGeom prst="rect">
          <a:avLst/>
        </a:prstGeom>
      </xdr:spPr>
    </xdr:pic>
    <xdr:clientData/>
  </xdr:twoCellAnchor>
</xdr:wsDr>
</file>

<file path=xl/drawings/drawing60.xml><?xml version="1.0" encoding="utf-8"?>
<xdr:wsDr xmlns:xdr="http://schemas.openxmlformats.org/drawingml/2006/spreadsheetDrawing" xmlns:a="http://schemas.openxmlformats.org/drawingml/2006/main">
  <xdr:twoCellAnchor>
    <xdr:from>
      <xdr:col>1</xdr:col>
      <xdr:colOff>9524</xdr:colOff>
      <xdr:row>20</xdr:row>
      <xdr:rowOff>95249</xdr:rowOff>
    </xdr:from>
    <xdr:to>
      <xdr:col>8</xdr:col>
      <xdr:colOff>1204424</xdr:colOff>
      <xdr:row>51</xdr:row>
      <xdr:rowOff>135074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0</xdr:colOff>
      <xdr:row>0</xdr:row>
      <xdr:rowOff>0</xdr:rowOff>
    </xdr:from>
    <xdr:to>
      <xdr:col>10</xdr:col>
      <xdr:colOff>354785</xdr:colOff>
      <xdr:row>3</xdr:row>
      <xdr:rowOff>114300</xdr:rowOff>
    </xdr:to>
    <xdr:pic>
      <xdr:nvPicPr>
        <xdr:cNvPr id="3" name="Picture 2"/>
        <xdr:cNvPicPr>
          <a:picLocks noChangeAspect="1"/>
        </xdr:cNvPicPr>
      </xdr:nvPicPr>
      <xdr:blipFill>
        <a:blip xmlns:r="http://schemas.openxmlformats.org/officeDocument/2006/relationships" r:embed="rId2"/>
        <a:stretch>
          <a:fillRect/>
        </a:stretch>
      </xdr:blipFill>
      <xdr:spPr>
        <a:xfrm>
          <a:off x="5162550" y="0"/>
          <a:ext cx="2507435" cy="647700"/>
        </a:xfrm>
        <a:prstGeom prst="rect">
          <a:avLst/>
        </a:prstGeom>
      </xdr:spPr>
    </xdr:pic>
    <xdr:clientData/>
  </xdr:twoCellAnchor>
</xdr:wsDr>
</file>

<file path=xl/drawings/drawing61.xml><?xml version="1.0" encoding="utf-8"?>
<c:userShapes xmlns:c="http://schemas.openxmlformats.org/drawingml/2006/chart">
  <cdr:relSizeAnchor xmlns:cdr="http://schemas.openxmlformats.org/drawingml/2006/chartDrawing">
    <cdr:from>
      <cdr:x>0.02302</cdr:x>
      <cdr:y>0.94579</cdr:y>
    </cdr:from>
    <cdr:to>
      <cdr:x>0.98435</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27613" y="4819650"/>
          <a:ext cx="5329180" cy="18241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panose="020B0604020202020204" pitchFamily="34" charset="-128"/>
              <a:ea typeface="Arial Unicode MS" panose="020B0604020202020204" pitchFamily="34" charset="-128"/>
              <a:cs typeface="Arial Unicode MS" panose="020B0604020202020204" pitchFamily="34" charset="-128"/>
            </a:rPr>
            <a:t>Source: </a:t>
          </a:r>
          <a:r>
            <a:rPr lang="en-GB" sz="800" b="0" i="0" baseline="0">
              <a:effectLst/>
              <a:latin typeface="Arial Unicode MS" panose="020B0604020202020204" pitchFamily="34" charset="-128"/>
              <a:ea typeface="Arial Unicode MS" panose="020B0604020202020204" pitchFamily="34" charset="-128"/>
              <a:cs typeface="Arial Unicode MS" panose="020B0604020202020204" pitchFamily="34" charset="-128"/>
            </a:rPr>
            <a:t>Department for Education</a:t>
          </a:r>
          <a:endParaRPr lang="en-GB" sz="800">
            <a:latin typeface="Arial Unicode MS" panose="020B0604020202020204" pitchFamily="34" charset="-128"/>
            <a:ea typeface="Arial Unicode MS" panose="020B0604020202020204" pitchFamily="34" charset="-128"/>
            <a:cs typeface="Arial Unicode MS" panose="020B0604020202020204" pitchFamily="34" charset="-128"/>
          </a:endParaRPr>
        </a:p>
      </cdr:txBody>
    </cdr:sp>
  </cdr:relSizeAnchor>
  <cdr:relSizeAnchor xmlns:cdr="http://schemas.openxmlformats.org/drawingml/2006/chartDrawing">
    <cdr:from>
      <cdr:x>0.21968</cdr:x>
      <cdr:y>0.11815</cdr:y>
    </cdr:from>
    <cdr:to>
      <cdr:x>0.83304</cdr:x>
      <cdr:y>0.15764</cdr:y>
    </cdr:to>
    <cdr:grpSp>
      <cdr:nvGrpSpPr>
        <cdr:cNvPr id="2" name="Group 1"/>
        <cdr:cNvGrpSpPr/>
      </cdr:nvGrpSpPr>
      <cdr:grpSpPr>
        <a:xfrm xmlns:a="http://schemas.openxmlformats.org/drawingml/2006/main">
          <a:off x="1358940" y="602281"/>
          <a:ext cx="3794245" cy="201305"/>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iQuanta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62.xml><?xml version="1.0" encoding="utf-8"?>
<xdr:wsDr xmlns:xdr="http://schemas.openxmlformats.org/drawingml/2006/spreadsheetDrawing" xmlns:a="http://schemas.openxmlformats.org/drawingml/2006/main">
  <xdr:twoCellAnchor>
    <xdr:from>
      <xdr:col>1</xdr:col>
      <xdr:colOff>85727</xdr:colOff>
      <xdr:row>12</xdr:row>
      <xdr:rowOff>38100</xdr:rowOff>
    </xdr:from>
    <xdr:to>
      <xdr:col>13</xdr:col>
      <xdr:colOff>57150</xdr:colOff>
      <xdr:row>31</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13</xdr:col>
      <xdr:colOff>0</xdr:colOff>
      <xdr:row>0</xdr:row>
      <xdr:rowOff>0</xdr:rowOff>
    </xdr:from>
    <xdr:to>
      <xdr:col>18</xdr:col>
      <xdr:colOff>126185</xdr:colOff>
      <xdr:row>4</xdr:row>
      <xdr:rowOff>66675</xdr:rowOff>
    </xdr:to>
    <xdr:pic>
      <xdr:nvPicPr>
        <xdr:cNvPr id="3" name="Picture 2"/>
        <xdr:cNvPicPr>
          <a:picLocks noChangeAspect="1"/>
        </xdr:cNvPicPr>
      </xdr:nvPicPr>
      <xdr:blipFill>
        <a:blip xmlns:r="http://schemas.openxmlformats.org/officeDocument/2006/relationships" r:embed="rId2"/>
        <a:stretch>
          <a:fillRect/>
        </a:stretch>
      </xdr:blipFill>
      <xdr:spPr>
        <a:xfrm>
          <a:off x="6629400" y="0"/>
          <a:ext cx="2507435" cy="647700"/>
        </a:xfrm>
        <a:prstGeom prst="rect">
          <a:avLst/>
        </a:prstGeom>
      </xdr:spPr>
    </xdr:pic>
    <xdr:clientData/>
  </xdr:twoCellAnchor>
</xdr:wsDr>
</file>

<file path=xl/drawings/drawing63.xml><?xml version="1.0" encoding="utf-8"?>
<c:userShapes xmlns:c="http://schemas.openxmlformats.org/drawingml/2006/chart">
  <cdr:relSizeAnchor xmlns:cdr="http://schemas.openxmlformats.org/drawingml/2006/chartDrawing">
    <cdr:from>
      <cdr:x>0.0197</cdr:x>
      <cdr:y>0.92152</cdr:y>
    </cdr:from>
    <cdr:to>
      <cdr:x>0.92735</cdr:x>
      <cdr:y>0.97729</cdr:y>
    </cdr:to>
    <cdr:sp macro="" textlink="">
      <cdr:nvSpPr>
        <cdr:cNvPr id="267265" name="Text Box 1"/>
        <cdr:cNvSpPr txBox="1">
          <a:spLocks xmlns:a="http://schemas.openxmlformats.org/drawingml/2006/main" noChangeArrowheads="1"/>
        </cdr:cNvSpPr>
      </cdr:nvSpPr>
      <cdr:spPr bwMode="auto">
        <a:xfrm xmlns:a="http://schemas.openxmlformats.org/drawingml/2006/main">
          <a:off x="175665" y="3467099"/>
          <a:ext cx="8092035" cy="209825"/>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800" b="0" i="0" u="none" strike="noStrike" baseline="0">
              <a:solidFill>
                <a:srgbClr val="000000"/>
              </a:solidFill>
              <a:latin typeface="Arial Unicode MS" panose="020B0604020202020204" pitchFamily="34" charset="-128"/>
              <a:ea typeface="Arial Unicode MS" panose="020B0604020202020204" pitchFamily="34" charset="-128"/>
              <a:cs typeface="Arial Unicode MS" panose="020B0604020202020204" pitchFamily="34" charset="-128"/>
            </a:rPr>
            <a:t>Sources:  </a:t>
          </a:r>
          <a:r>
            <a:rPr lang="en-GB" sz="800" b="0" i="0" u="none" strike="noStrike" baseline="0">
              <a:solidFill>
                <a:sysClr val="windowText" lastClr="000000"/>
              </a:solidFill>
              <a:effectLst/>
              <a:latin typeface="Arial Unicode MS" panose="020B0604020202020204" pitchFamily="34" charset="-128"/>
              <a:ea typeface="Arial Unicode MS" panose="020B0604020202020204" pitchFamily="34" charset="-128"/>
              <a:cs typeface="Arial Unicode MS" panose="020B0604020202020204" pitchFamily="34" charset="-128"/>
            </a:rPr>
            <a:t>Department for Educatiion</a:t>
          </a:r>
          <a:endParaRPr lang="en-GB" sz="800">
            <a:effectLst/>
            <a:latin typeface="Arial Unicode MS" panose="020B0604020202020204" pitchFamily="34" charset="-128"/>
            <a:ea typeface="Arial Unicode MS" panose="020B0604020202020204" pitchFamily="34" charset="-128"/>
            <a:cs typeface="Arial Unicode MS" panose="020B0604020202020204" pitchFamily="34" charset="-128"/>
          </a:endParaRPr>
        </a:p>
        <a:p xmlns:a="http://schemas.openxmlformats.org/drawingml/2006/main">
          <a:pPr algn="l" rtl="0">
            <a:lnSpc>
              <a:spcPts val="1200"/>
            </a:lnSpc>
            <a:defRPr sz="1000"/>
          </a:pPr>
          <a:endParaRPr lang="en-GB"/>
        </a:p>
      </cdr:txBody>
    </cdr:sp>
  </cdr:relSizeAnchor>
</c:userShapes>
</file>

<file path=xl/drawings/drawing7.xml><?xml version="1.0" encoding="utf-8"?>
<c:userShapes xmlns:c="http://schemas.openxmlformats.org/drawingml/2006/chart">
  <cdr:relSizeAnchor xmlns:cdr="http://schemas.openxmlformats.org/drawingml/2006/chartDrawing">
    <cdr:from>
      <cdr:x>0.02302</cdr:x>
      <cdr:y>0.94571</cdr:y>
    </cdr:from>
    <cdr:to>
      <cdr:x>0.98435</cdr:x>
      <cdr:y>0.98159</cdr:y>
    </cdr:to>
    <cdr:sp macro="" textlink="">
      <cdr:nvSpPr>
        <cdr:cNvPr id="257025" name="Text Box 1"/>
        <cdr:cNvSpPr txBox="1">
          <a:spLocks xmlns:a="http://schemas.openxmlformats.org/drawingml/2006/main" noChangeArrowheads="1"/>
        </cdr:cNvSpPr>
      </cdr:nvSpPr>
      <cdr:spPr bwMode="auto">
        <a:xfrm xmlns:a="http://schemas.openxmlformats.org/drawingml/2006/main">
          <a:off x="128709" y="5143500"/>
          <a:ext cx="5374964" cy="19514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 Department for Communities and Local Government</a:t>
          </a:r>
          <a:endParaRPr lang="en-GB"/>
        </a:p>
      </cdr:txBody>
    </cdr:sp>
  </cdr:relSizeAnchor>
  <cdr:relSizeAnchor xmlns:cdr="http://schemas.openxmlformats.org/drawingml/2006/chartDrawing">
    <cdr:from>
      <cdr:x>0.22671</cdr:x>
      <cdr:y>0.08637</cdr:y>
    </cdr:from>
    <cdr:to>
      <cdr:x>0.84007</cdr:x>
      <cdr:y>0.12586</cdr:y>
    </cdr:to>
    <cdr:grpSp>
      <cdr:nvGrpSpPr>
        <cdr:cNvPr id="2" name="Group 1"/>
        <cdr:cNvGrpSpPr/>
      </cdr:nvGrpSpPr>
      <cdr:grpSpPr>
        <a:xfrm xmlns:a="http://schemas.openxmlformats.org/drawingml/2006/main">
          <a:off x="1323720" y="469747"/>
          <a:ext cx="3581302" cy="214777"/>
          <a:chOff x="1228726" y="440154"/>
          <a:chExt cx="3324224" cy="201195"/>
        </a:xfrm>
      </cdr:grpSpPr>
      <cdr:sp macro="" textlink="">
        <cdr:nvSpPr>
          <cdr:cNvPr id="4" name="TextBox 3"/>
          <cdr:cNvSpPr txBox="1"/>
        </cdr:nvSpPr>
        <cdr:spPr>
          <a:xfrm xmlns:a="http://schemas.openxmlformats.org/drawingml/2006/main">
            <a:off x="1447108" y="44015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ONS statistical</a:t>
            </a:r>
            <a:r>
              <a:rPr lang="en-GB" sz="800" baseline="0">
                <a:latin typeface="Arial" panose="020B0604020202020204" pitchFamily="34" charset="0"/>
                <a:cs typeface="Arial" panose="020B0604020202020204" pitchFamily="34" charset="0"/>
              </a:rPr>
              <a:t> neighbours</a:t>
            </a:r>
            <a:endParaRPr lang="en-GB" sz="800">
              <a:latin typeface="Arial" panose="020B0604020202020204" pitchFamily="34" charset="0"/>
              <a:cs typeface="Arial" panose="020B0604020202020204" pitchFamily="34" charset="0"/>
            </a:endParaRPr>
          </a:p>
        </cdr:txBody>
      </cdr:sp>
      <cdr:sp macro="" textlink="">
        <cdr:nvSpPr>
          <cdr:cNvPr id="5" name="Rectangle 4"/>
          <cdr:cNvSpPr/>
        </cdr:nvSpPr>
        <cdr:spPr>
          <a:xfrm xmlns:a="http://schemas.openxmlformats.org/drawingml/2006/main">
            <a:off x="2924176" y="477561"/>
            <a:ext cx="200185" cy="136490"/>
          </a:xfrm>
          <a:prstGeom xmlns:a="http://schemas.openxmlformats.org/drawingml/2006/main" prst="rect">
            <a:avLst/>
          </a:prstGeom>
          <a:solidFill xmlns:a="http://schemas.openxmlformats.org/drawingml/2006/main">
            <a:srgbClr val="7CA0C5"/>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6" name="Rectangle 5"/>
          <cdr:cNvSpPr/>
        </cdr:nvSpPr>
        <cdr:spPr>
          <a:xfrm xmlns:a="http://schemas.openxmlformats.org/drawingml/2006/main">
            <a:off x="1228726" y="467451"/>
            <a:ext cx="200185" cy="136490"/>
          </a:xfrm>
          <a:prstGeom xmlns:a="http://schemas.openxmlformats.org/drawingml/2006/main" prst="rect">
            <a:avLst/>
          </a:prstGeom>
          <a:solidFill xmlns:a="http://schemas.openxmlformats.org/drawingml/2006/main">
            <a:srgbClr val="002F6D"/>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7" name="TextBox 6"/>
          <cdr:cNvSpPr txBox="1"/>
        </cdr:nvSpPr>
        <cdr:spPr>
          <a:xfrm xmlns:a="http://schemas.openxmlformats.org/drawingml/2006/main">
            <a:off x="3142558" y="450264"/>
            <a:ext cx="1410392" cy="191085"/>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800">
                <a:latin typeface="Arial" panose="020B0604020202020204" pitchFamily="34" charset="0"/>
                <a:cs typeface="Arial" panose="020B0604020202020204" pitchFamily="34" charset="0"/>
              </a:rPr>
              <a:t>Local </a:t>
            </a:r>
            <a:r>
              <a:rPr lang="en-GB" sz="800" baseline="0">
                <a:latin typeface="Arial" panose="020B0604020202020204" pitchFamily="34" charset="0"/>
                <a:cs typeface="Arial" panose="020B0604020202020204" pitchFamily="34" charset="0"/>
              </a:rPr>
              <a:t>neighbours</a:t>
            </a:r>
            <a:endParaRPr lang="en-GB" sz="800">
              <a:latin typeface="Arial" panose="020B0604020202020204" pitchFamily="34" charset="0"/>
              <a:cs typeface="Arial" panose="020B0604020202020204" pitchFamily="34" charset="0"/>
            </a:endParaRPr>
          </a:p>
        </cdr:txBody>
      </cdr:sp>
    </cdr:grpSp>
  </cdr:relSizeAnchor>
</c:userShapes>
</file>

<file path=xl/drawings/drawing8.xml><?xml version="1.0" encoding="utf-8"?>
<xdr:wsDr xmlns:xdr="http://schemas.openxmlformats.org/drawingml/2006/spreadsheetDrawing" xmlns:a="http://schemas.openxmlformats.org/drawingml/2006/main">
  <xdr:twoCellAnchor>
    <xdr:from>
      <xdr:col>1</xdr:col>
      <xdr:colOff>85725</xdr:colOff>
      <xdr:row>16</xdr:row>
      <xdr:rowOff>38100</xdr:rowOff>
    </xdr:from>
    <xdr:to>
      <xdr:col>17</xdr:col>
      <xdr:colOff>314325</xdr:colOff>
      <xdr:row>39</xdr:row>
      <xdr:rowOff>57150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17</xdr:col>
      <xdr:colOff>0</xdr:colOff>
      <xdr:row>0</xdr:row>
      <xdr:rowOff>0</xdr:rowOff>
    </xdr:from>
    <xdr:to>
      <xdr:col>21</xdr:col>
      <xdr:colOff>211910</xdr:colOff>
      <xdr:row>3</xdr:row>
      <xdr:rowOff>133350</xdr:rowOff>
    </xdr:to>
    <xdr:pic>
      <xdr:nvPicPr>
        <xdr:cNvPr id="3" name="Picture 2"/>
        <xdr:cNvPicPr>
          <a:picLocks noChangeAspect="1"/>
        </xdr:cNvPicPr>
      </xdr:nvPicPr>
      <xdr:blipFill>
        <a:blip xmlns:r="http://schemas.openxmlformats.org/officeDocument/2006/relationships" r:embed="rId2"/>
        <a:stretch>
          <a:fillRect/>
        </a:stretch>
      </xdr:blipFill>
      <xdr:spPr>
        <a:xfrm>
          <a:off x="7553325" y="0"/>
          <a:ext cx="2507435" cy="647700"/>
        </a:xfrm>
        <a:prstGeom prst="rect">
          <a:avLst/>
        </a:prstGeom>
      </xdr:spPr>
    </xdr:pic>
    <xdr:clientData/>
  </xdr:twoCellAnchor>
</xdr:wsDr>
</file>

<file path=xl/drawings/drawing9.xml><?xml version="1.0" encoding="utf-8"?>
<c:userShapes xmlns:c="http://schemas.openxmlformats.org/drawingml/2006/chart">
  <cdr:relSizeAnchor xmlns:cdr="http://schemas.openxmlformats.org/drawingml/2006/chartDrawing">
    <cdr:from>
      <cdr:x>0.01844</cdr:x>
      <cdr:y>0.89099</cdr:y>
    </cdr:from>
    <cdr:to>
      <cdr:x>0.92609</cdr:x>
      <cdr:y>1</cdr:y>
    </cdr:to>
    <cdr:sp macro="" textlink="">
      <cdr:nvSpPr>
        <cdr:cNvPr id="267265" name="Text Box 1"/>
        <cdr:cNvSpPr txBox="1">
          <a:spLocks xmlns:a="http://schemas.openxmlformats.org/drawingml/2006/main" noChangeArrowheads="1"/>
        </cdr:cNvSpPr>
      </cdr:nvSpPr>
      <cdr:spPr bwMode="auto">
        <a:xfrm xmlns:a="http://schemas.openxmlformats.org/drawingml/2006/main">
          <a:off x="139276" y="3335249"/>
          <a:ext cx="6855775" cy="40807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0" bIns="0" anchor="t" upright="1"/>
        <a:lstStyle xmlns:a="http://schemas.openxmlformats.org/drawingml/2006/main"/>
        <a:p xmlns:a="http://schemas.openxmlformats.org/drawingml/2006/main">
          <a:pPr algn="l" rtl="0">
            <a:lnSpc>
              <a:spcPts val="1200"/>
            </a:lnSpc>
            <a:defRPr sz="1000"/>
          </a:pPr>
          <a:r>
            <a:rPr lang="en-GB" sz="800" b="0" i="0" u="none" strike="noStrike" baseline="0">
              <a:solidFill>
                <a:srgbClr val="000000"/>
              </a:solidFill>
              <a:latin typeface="Arial Unicode MS"/>
              <a:ea typeface="Arial Unicode MS"/>
              <a:cs typeface="Arial Unicode MS"/>
            </a:rPr>
            <a:t>Sources:  </a:t>
          </a:r>
          <a:r>
            <a:rPr lang="en-GB" sz="1000" b="0" i="0" baseline="0">
              <a:effectLst/>
              <a:latin typeface="+mn-lt"/>
              <a:ea typeface="+mn-ea"/>
              <a:cs typeface="+mn-cs"/>
            </a:rPr>
            <a:t>Department for Communities and Local Government</a:t>
          </a:r>
        </a:p>
        <a:p xmlns:a="http://schemas.openxmlformats.org/drawingml/2006/main">
          <a:pPr marL="0" marR="0" lvl="0" indent="0" algn="l" defTabSz="914400" rtl="0" eaLnBrk="1" fontAlgn="auto" latinLnBrk="0" hangingPunct="1">
            <a:lnSpc>
              <a:spcPts val="1200"/>
            </a:lnSpc>
            <a:spcBef>
              <a:spcPts val="0"/>
            </a:spcBef>
            <a:spcAft>
              <a:spcPts val="0"/>
            </a:spcAft>
            <a:buClrTx/>
            <a:buSzTx/>
            <a:buFontTx/>
            <a:buNone/>
            <a:tabLst/>
            <a:defRPr sz="1000"/>
          </a:pPr>
          <a:r>
            <a:rPr lang="en-GB" sz="1000" b="0" i="0" baseline="0">
              <a:effectLst/>
              <a:latin typeface="+mn-lt"/>
              <a:ea typeface="+mn-ea"/>
              <a:cs typeface="+mn-cs"/>
            </a:rPr>
            <a:t>Note: 2017/18 data for Southampton is local data as national data was not avialable at date of publication.</a:t>
          </a:r>
          <a:endParaRPr lang="en-GB">
            <a:effectLst/>
          </a:endParaRPr>
        </a:p>
        <a:p xmlns:a="http://schemas.openxmlformats.org/drawingml/2006/main">
          <a:pPr algn="l" rtl="0">
            <a:lnSpc>
              <a:spcPts val="1200"/>
            </a:lnSpc>
            <a:defRPr sz="1000"/>
          </a:pPr>
          <a:endParaRPr lang="en-GB"/>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deaths/methodologies/deathsofhomelesspeopleinenglandandwalesqmi" TargetMode="External"/><Relationship Id="rId1" Type="http://schemas.openxmlformats.org/officeDocument/2006/relationships/hyperlink" Target="https://www.ons.gov.uk/releases/deathsofhomelesspeopleinenglandandwales2013to2017localauthorityleveldata" TargetMode="External"/><Relationship Id="rId4" Type="http://schemas.openxmlformats.org/officeDocument/2006/relationships/drawing" Target="../drawings/drawing18.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12.bin"/><Relationship Id="rId1" Type="http://schemas.openxmlformats.org/officeDocument/2006/relationships/hyperlink" Target="https://fingertips.phe.org.uk/profile/public-health-outcomes-framework"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13.bin"/><Relationship Id="rId1" Type="http://schemas.openxmlformats.org/officeDocument/2006/relationships/hyperlink" Target="http://landregistry.data.gov.uk/app/ukhpi" TargetMode="Externa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17.bin"/><Relationship Id="rId1" Type="http://schemas.openxmlformats.org/officeDocument/2006/relationships/hyperlink" Target="https://fingertips.phe.org.uk/profile/public-health-outcomes-framework" TargetMode="External"/></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32.xml"/><Relationship Id="rId2" Type="http://schemas.openxmlformats.org/officeDocument/2006/relationships/printerSettings" Target="../printerSettings/printerSettings18.bin"/><Relationship Id="rId1" Type="http://schemas.openxmlformats.org/officeDocument/2006/relationships/hyperlink" Target="http://landregistry.data.gov.uk/app/ukhpi" TargetMode="External"/></Relationships>
</file>

<file path=xl/worksheets/_rels/sheet19.xml.rels><?xml version="1.0" encoding="UTF-8" standalone="yes"?>
<Relationships xmlns="http://schemas.openxmlformats.org/package/2006/relationships"><Relationship Id="rId3" Type="http://schemas.openxmlformats.org/officeDocument/2006/relationships/drawing" Target="../drawings/drawing34.xml"/><Relationship Id="rId2" Type="http://schemas.openxmlformats.org/officeDocument/2006/relationships/printerSettings" Target="../printerSettings/printerSettings19.bin"/><Relationship Id="rId1" Type="http://schemas.openxmlformats.org/officeDocument/2006/relationships/hyperlink" Target="http://landregistry.data.gov.uk/app/ukhp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36.xml"/><Relationship Id="rId2" Type="http://schemas.openxmlformats.org/officeDocument/2006/relationships/printerSettings" Target="../printerSettings/printerSettings20.bin"/><Relationship Id="rId1" Type="http://schemas.openxmlformats.org/officeDocument/2006/relationships/hyperlink" Target="http://landregistry.data.gov.uk/app/ukhpi"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38.xml"/><Relationship Id="rId2" Type="http://schemas.openxmlformats.org/officeDocument/2006/relationships/printerSettings" Target="../printerSettings/printerSettings21.bin"/><Relationship Id="rId1" Type="http://schemas.openxmlformats.org/officeDocument/2006/relationships/hyperlink" Target="http://landregistry.data.gov.uk/app/ukhpi"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40.xml"/><Relationship Id="rId2" Type="http://schemas.openxmlformats.org/officeDocument/2006/relationships/printerSettings" Target="../printerSettings/printerSettings22.bin"/><Relationship Id="rId1" Type="http://schemas.openxmlformats.org/officeDocument/2006/relationships/hyperlink" Target="http://landregistry.data.gov.uk/app/ukhpi"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42.xml"/><Relationship Id="rId2" Type="http://schemas.openxmlformats.org/officeDocument/2006/relationships/printerSettings" Target="../printerSettings/printerSettings23.bin"/><Relationship Id="rId1" Type="http://schemas.openxmlformats.org/officeDocument/2006/relationships/hyperlink" Target="http://landregistry.data.gov.uk/app/ukhpi"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hyperlink" Target="https://www.ons.gov.uk/employmentandlabourmarket/peopleinwork/earningsandworkinghours/qmis/annualsurveyofhoursandearningslowpayandannualsurveyofhoursandearningspensionresultsqmi" TargetMode="External"/><Relationship Id="rId1" Type="http://schemas.openxmlformats.org/officeDocument/2006/relationships/hyperlink" Target="https://www.nomisweb.co.uk/query/select/getdatasetbytheme.asp?theme=25" TargetMode="External"/><Relationship Id="rId4" Type="http://schemas.openxmlformats.org/officeDocument/2006/relationships/drawing" Target="../drawings/drawing46.xm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s://www.ons.gov.uk/economy/regionalaccounts/grossdisposablehouseholdincome/bulletins/regionalgrossdisposablehouseholdincomegdhi/1997to2016" TargetMode="External"/><Relationship Id="rId1" Type="http://schemas.openxmlformats.org/officeDocument/2006/relationships/hyperlink" Target="https://www.ons.gov.uk/economy/regionalaccounts/grossdisposablehouseholdincome/bulletins/regionalgrossdisposablehouseholdincomegdhi/2015" TargetMode="External"/><Relationship Id="rId4" Type="http://schemas.openxmlformats.org/officeDocument/2006/relationships/drawing" Target="../drawings/drawing49.xm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51.xml"/><Relationship Id="rId2" Type="http://schemas.openxmlformats.org/officeDocument/2006/relationships/printerSettings" Target="../printerSettings/printerSettings27.bin"/><Relationship Id="rId1" Type="http://schemas.openxmlformats.org/officeDocument/2006/relationships/hyperlink" Target="https://www.ons.gov.uk/economy/regionalaccounts/grossdisposablehouseholdincome/bulletins/regionalgrossdisposablehouseholdincomegdhi/1997to2016" TargetMode="External"/></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56.xml"/><Relationship Id="rId2" Type="http://schemas.openxmlformats.org/officeDocument/2006/relationships/printerSettings" Target="../printerSettings/printerSettings29.bin"/><Relationship Id="rId1" Type="http://schemas.openxmlformats.org/officeDocument/2006/relationships/hyperlink" Target="https://digital.nhs.uk/catalogue/PUB30210"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gov.uk/government/statistical-data-sets/live-tables-on-homelessness" TargetMode="Externa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drawing" Target="../drawings/drawing60.xml"/><Relationship Id="rId2" Type="http://schemas.openxmlformats.org/officeDocument/2006/relationships/printerSettings" Target="../printerSettings/printerSettings31.bin"/><Relationship Id="rId1" Type="http://schemas.openxmlformats.org/officeDocument/2006/relationships/hyperlink" Target="https://www.gov.uk/government/statistics/children-looked-after-in-england-including-adoption-2016-to-2017" TargetMode="Externa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printerSettings" Target="../printerSettings/printerSettings32.bin"/><Relationship Id="rId1" Type="http://schemas.openxmlformats.org/officeDocument/2006/relationships/hyperlink" Target="https://www.gov.uk/government/statistics/children-looked-after-in-england-including-adoption-2016-to-2017"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live-tables-on-homelessness"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5.bin"/><Relationship Id="rId1" Type="http://schemas.openxmlformats.org/officeDocument/2006/relationships/hyperlink" Target="https://www.gov.uk/government/statistical-data-sets/live-tables-on-homelessness"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live-tables-on-homelessness"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7.bin"/><Relationship Id="rId1" Type="http://schemas.openxmlformats.org/officeDocument/2006/relationships/hyperlink" Target="https://fingertips.phe.org.uk/profile/public-health-outcomes-framework"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8.bin"/><Relationship Id="rId1" Type="http://schemas.openxmlformats.org/officeDocument/2006/relationships/hyperlink" Target="https://www.gov.uk/government/statistics/rough-sleeping-in-england-autumn-2017"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9.bin"/><Relationship Id="rId1" Type="http://schemas.openxmlformats.org/officeDocument/2006/relationships/hyperlink" Target="https://www.gov.uk/government/statistics/rough-sleeping-in-england-autumn-201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5"/>
  <sheetViews>
    <sheetView showGridLines="0" tabSelected="1" zoomScaleNormal="100" workbookViewId="0"/>
  </sheetViews>
  <sheetFormatPr defaultRowHeight="11.25" x14ac:dyDescent="0.2"/>
  <cols>
    <col min="1" max="1" width="2" style="5" customWidth="1"/>
    <col min="2" max="2" width="100.33203125" style="5" customWidth="1"/>
    <col min="3" max="3" width="35.1640625" style="5" customWidth="1"/>
    <col min="4" max="10" width="5.5" style="5" customWidth="1"/>
    <col min="11" max="11" width="3.6640625" style="5" customWidth="1"/>
    <col min="12" max="16384" width="9.33203125" style="5"/>
  </cols>
  <sheetData>
    <row r="1" spans="1:20" s="3" customFormat="1" ht="16.5" thickBot="1" x14ac:dyDescent="0.3">
      <c r="A1" s="87" t="s">
        <v>423</v>
      </c>
      <c r="B1" s="88"/>
      <c r="C1" s="89"/>
      <c r="D1" s="90"/>
      <c r="E1" s="90"/>
      <c r="F1" s="90"/>
      <c r="G1" s="90"/>
      <c r="H1" s="90"/>
      <c r="I1" s="90"/>
      <c r="J1" s="90"/>
      <c r="K1" s="91"/>
    </row>
    <row r="2" spans="1:20" s="3" customFormat="1" ht="15.75" x14ac:dyDescent="0.25">
      <c r="A2" s="4"/>
      <c r="B2" s="2"/>
      <c r="C2" s="1"/>
      <c r="D2" s="754" t="s">
        <v>44</v>
      </c>
      <c r="E2" s="749" t="s">
        <v>45</v>
      </c>
      <c r="F2" s="749" t="s">
        <v>41</v>
      </c>
      <c r="G2" s="749" t="s">
        <v>43</v>
      </c>
      <c r="H2" s="749" t="s">
        <v>46</v>
      </c>
      <c r="I2" s="749" t="s">
        <v>47</v>
      </c>
      <c r="J2" s="751" t="s">
        <v>49</v>
      </c>
      <c r="K2" s="92"/>
    </row>
    <row r="3" spans="1:20" s="3" customFormat="1" ht="15.75" x14ac:dyDescent="0.25">
      <c r="A3" s="4"/>
      <c r="B3" s="2"/>
      <c r="C3" s="1"/>
      <c r="D3" s="755"/>
      <c r="E3" s="750"/>
      <c r="F3" s="750"/>
      <c r="G3" s="750"/>
      <c r="H3" s="750"/>
      <c r="I3" s="750"/>
      <c r="J3" s="752"/>
      <c r="K3" s="92"/>
    </row>
    <row r="4" spans="1:20" s="3" customFormat="1" ht="15.75" customHeight="1" x14ac:dyDescent="0.25">
      <c r="A4" s="4"/>
      <c r="B4" s="2"/>
      <c r="C4" s="1"/>
      <c r="D4" s="755"/>
      <c r="E4" s="750"/>
      <c r="F4" s="750"/>
      <c r="G4" s="750"/>
      <c r="H4" s="750"/>
      <c r="I4" s="750"/>
      <c r="J4" s="752"/>
      <c r="K4" s="92"/>
    </row>
    <row r="5" spans="1:20" s="3" customFormat="1" ht="15.75" x14ac:dyDescent="0.25">
      <c r="A5" s="4"/>
      <c r="B5" s="2"/>
      <c r="C5" s="1"/>
      <c r="D5" s="755"/>
      <c r="E5" s="750"/>
      <c r="F5" s="750"/>
      <c r="G5" s="750"/>
      <c r="H5" s="750"/>
      <c r="I5" s="750"/>
      <c r="J5" s="752"/>
      <c r="K5" s="92"/>
      <c r="N5" s="134"/>
      <c r="O5" s="134"/>
      <c r="P5" s="134"/>
      <c r="Q5" s="134"/>
      <c r="R5" s="134"/>
      <c r="S5" s="134"/>
      <c r="T5" s="134"/>
    </row>
    <row r="6" spans="1:20" s="3" customFormat="1" ht="15.75" x14ac:dyDescent="0.25">
      <c r="A6" s="4"/>
      <c r="B6" s="2"/>
      <c r="C6" s="1"/>
      <c r="D6" s="755"/>
      <c r="E6" s="750"/>
      <c r="F6" s="750"/>
      <c r="G6" s="750"/>
      <c r="H6" s="750"/>
      <c r="I6" s="750"/>
      <c r="J6" s="752"/>
      <c r="K6" s="92"/>
    </row>
    <row r="7" spans="1:20" s="3" customFormat="1" ht="24" customHeight="1" thickBot="1" x14ac:dyDescent="0.3">
      <c r="A7" s="4"/>
      <c r="B7" s="2"/>
      <c r="C7" s="1"/>
      <c r="D7" s="755"/>
      <c r="E7" s="750"/>
      <c r="F7" s="750"/>
      <c r="G7" s="750"/>
      <c r="H7" s="750"/>
      <c r="I7" s="750"/>
      <c r="J7" s="752"/>
      <c r="K7" s="92"/>
    </row>
    <row r="8" spans="1:20" s="3" customFormat="1" ht="13.5" thickBot="1" x14ac:dyDescent="0.25">
      <c r="A8" s="93"/>
      <c r="B8" s="94" t="s">
        <v>316</v>
      </c>
      <c r="C8" s="6" t="s">
        <v>48</v>
      </c>
      <c r="D8" s="750"/>
      <c r="E8" s="750"/>
      <c r="F8" s="750"/>
      <c r="G8" s="750"/>
      <c r="H8" s="750"/>
      <c r="I8" s="750"/>
      <c r="J8" s="753"/>
      <c r="K8" s="92"/>
    </row>
    <row r="9" spans="1:20" s="3" customFormat="1" ht="12.75" x14ac:dyDescent="0.2">
      <c r="A9" s="95"/>
      <c r="B9" s="96" t="s">
        <v>315</v>
      </c>
      <c r="C9" s="97" t="s">
        <v>331</v>
      </c>
      <c r="D9" s="690"/>
      <c r="E9" s="691"/>
      <c r="F9" s="98"/>
      <c r="G9" s="98"/>
      <c r="H9" s="101"/>
      <c r="I9" s="101"/>
      <c r="J9" s="99"/>
      <c r="K9" s="92"/>
    </row>
    <row r="10" spans="1:20" s="3" customFormat="1" ht="12.75" x14ac:dyDescent="0.2">
      <c r="A10" s="95"/>
      <c r="B10" s="96" t="s">
        <v>66</v>
      </c>
      <c r="C10" s="100" t="s">
        <v>332</v>
      </c>
      <c r="D10" s="104"/>
      <c r="E10" s="101"/>
      <c r="F10" s="101"/>
      <c r="G10" s="101"/>
      <c r="H10" s="101"/>
      <c r="I10" s="101"/>
      <c r="J10" s="102"/>
      <c r="K10" s="92"/>
    </row>
    <row r="11" spans="1:20" s="3" customFormat="1" ht="12.75" x14ac:dyDescent="0.2">
      <c r="A11" s="95"/>
      <c r="B11" s="96" t="s">
        <v>103</v>
      </c>
      <c r="C11" s="100" t="s">
        <v>331</v>
      </c>
      <c r="D11" s="104"/>
      <c r="E11" s="101"/>
      <c r="F11" s="101"/>
      <c r="G11" s="101"/>
      <c r="H11" s="101"/>
      <c r="I11" s="101"/>
      <c r="J11" s="102"/>
      <c r="K11" s="92"/>
    </row>
    <row r="12" spans="1:20" s="3" customFormat="1" ht="12.75" x14ac:dyDescent="0.2">
      <c r="A12" s="95"/>
      <c r="B12" s="96" t="s">
        <v>320</v>
      </c>
      <c r="C12" s="100" t="s">
        <v>332</v>
      </c>
      <c r="D12" s="104"/>
      <c r="E12" s="101"/>
      <c r="F12" s="101"/>
      <c r="G12" s="101"/>
      <c r="H12" s="101"/>
      <c r="I12" s="101"/>
      <c r="J12" s="102"/>
      <c r="K12" s="92"/>
    </row>
    <row r="13" spans="1:20" s="3" customFormat="1" ht="12.75" x14ac:dyDescent="0.2">
      <c r="A13" s="95"/>
      <c r="B13" s="96" t="s">
        <v>321</v>
      </c>
      <c r="C13" s="100" t="s">
        <v>331</v>
      </c>
      <c r="D13" s="104"/>
      <c r="E13" s="101"/>
      <c r="F13" s="101"/>
      <c r="G13" s="101"/>
      <c r="H13" s="101"/>
      <c r="I13" s="101"/>
      <c r="J13" s="102"/>
      <c r="K13" s="92"/>
    </row>
    <row r="14" spans="1:20" s="3" customFormat="1" ht="12.75" x14ac:dyDescent="0.2">
      <c r="A14" s="95"/>
      <c r="B14" s="96" t="s">
        <v>428</v>
      </c>
      <c r="C14" s="100" t="s">
        <v>429</v>
      </c>
      <c r="D14" s="104"/>
      <c r="E14" s="101"/>
      <c r="F14" s="101"/>
      <c r="G14" s="101"/>
      <c r="H14" s="101"/>
      <c r="I14" s="101"/>
      <c r="J14" s="102"/>
      <c r="K14" s="92"/>
      <c r="O14" s="743"/>
    </row>
    <row r="15" spans="1:20" s="3" customFormat="1" ht="12.75" x14ac:dyDescent="0.2">
      <c r="A15" s="95"/>
      <c r="B15" s="103" t="s">
        <v>317</v>
      </c>
      <c r="C15" s="53" t="s">
        <v>48</v>
      </c>
      <c r="D15" s="744"/>
      <c r="E15" s="744"/>
      <c r="F15" s="744"/>
      <c r="G15" s="744"/>
      <c r="H15" s="744"/>
      <c r="I15" s="744"/>
      <c r="J15" s="745"/>
      <c r="K15" s="92"/>
    </row>
    <row r="16" spans="1:20" s="3" customFormat="1" ht="12.75" x14ac:dyDescent="0.2">
      <c r="A16" s="95"/>
      <c r="B16" s="96" t="s">
        <v>410</v>
      </c>
      <c r="C16" s="684">
        <v>43282</v>
      </c>
      <c r="D16" s="104"/>
      <c r="E16" s="101"/>
      <c r="F16" s="101"/>
      <c r="G16" s="104"/>
      <c r="H16" s="104"/>
      <c r="I16" s="104"/>
      <c r="J16" s="105"/>
      <c r="K16" s="92"/>
    </row>
    <row r="17" spans="1:11" s="3" customFormat="1" ht="12.75" x14ac:dyDescent="0.2">
      <c r="A17" s="95"/>
      <c r="B17" s="96" t="s">
        <v>318</v>
      </c>
      <c r="C17" s="97" t="s">
        <v>331</v>
      </c>
      <c r="D17" s="104"/>
      <c r="E17" s="101"/>
      <c r="F17" s="678"/>
      <c r="G17" s="104"/>
      <c r="H17" s="104"/>
      <c r="I17" s="104"/>
      <c r="J17" s="105"/>
      <c r="K17" s="92"/>
    </row>
    <row r="18" spans="1:11" s="3" customFormat="1" ht="12.75" x14ac:dyDescent="0.2">
      <c r="A18" s="95"/>
      <c r="B18" s="96" t="s">
        <v>319</v>
      </c>
      <c r="C18" s="97" t="s">
        <v>333</v>
      </c>
      <c r="D18" s="101"/>
      <c r="E18" s="101"/>
      <c r="F18" s="101"/>
      <c r="G18" s="101"/>
      <c r="H18" s="101"/>
      <c r="I18" s="101"/>
      <c r="J18" s="102"/>
      <c r="K18" s="92"/>
    </row>
    <row r="19" spans="1:11" s="3" customFormat="1" ht="12.75" x14ac:dyDescent="0.2">
      <c r="A19" s="95"/>
      <c r="B19" s="96" t="s">
        <v>193</v>
      </c>
      <c r="C19" s="97" t="s">
        <v>333</v>
      </c>
      <c r="D19" s="101"/>
      <c r="E19" s="101"/>
      <c r="F19" s="101"/>
      <c r="G19" s="101"/>
      <c r="H19" s="101"/>
      <c r="I19" s="101"/>
      <c r="J19" s="102"/>
      <c r="K19" s="92"/>
    </row>
    <row r="20" spans="1:11" s="3" customFormat="1" ht="12.75" x14ac:dyDescent="0.2">
      <c r="A20" s="95"/>
      <c r="B20" s="96" t="s">
        <v>323</v>
      </c>
      <c r="C20" s="97" t="s">
        <v>333</v>
      </c>
      <c r="D20" s="101"/>
      <c r="E20" s="101"/>
      <c r="F20" s="101"/>
      <c r="G20" s="101"/>
      <c r="H20" s="101"/>
      <c r="I20" s="101"/>
      <c r="J20" s="102"/>
      <c r="K20" s="92"/>
    </row>
    <row r="21" spans="1:11" s="3" customFormat="1" ht="12.75" customHeight="1" x14ac:dyDescent="0.2">
      <c r="A21" s="95"/>
      <c r="B21" s="103" t="s">
        <v>322</v>
      </c>
      <c r="C21" s="106" t="s">
        <v>48</v>
      </c>
      <c r="D21" s="746"/>
      <c r="E21" s="747"/>
      <c r="F21" s="747"/>
      <c r="G21" s="747"/>
      <c r="H21" s="747"/>
      <c r="I21" s="747"/>
      <c r="J21" s="748"/>
      <c r="K21" s="92"/>
    </row>
    <row r="22" spans="1:11" s="3" customFormat="1" ht="12.75" x14ac:dyDescent="0.2">
      <c r="A22" s="95"/>
      <c r="B22" s="107" t="s">
        <v>312</v>
      </c>
      <c r="C22" s="108" t="s">
        <v>334</v>
      </c>
      <c r="D22" s="104"/>
      <c r="E22" s="101"/>
      <c r="F22" s="101"/>
      <c r="G22" s="101"/>
      <c r="H22" s="101"/>
      <c r="I22" s="101"/>
      <c r="J22" s="102"/>
      <c r="K22" s="92"/>
    </row>
    <row r="23" spans="1:11" ht="12.75" x14ac:dyDescent="0.2">
      <c r="A23" s="95"/>
      <c r="B23" s="107" t="s">
        <v>324</v>
      </c>
      <c r="C23" s="108" t="s">
        <v>331</v>
      </c>
      <c r="D23" s="104"/>
      <c r="E23" s="101"/>
      <c r="F23" s="101"/>
      <c r="G23" s="101"/>
      <c r="H23" s="101"/>
      <c r="I23" s="101"/>
      <c r="J23" s="102"/>
      <c r="K23" s="109"/>
    </row>
    <row r="24" spans="1:11" ht="12.75" x14ac:dyDescent="0.2">
      <c r="A24" s="95"/>
      <c r="B24" s="107" t="s">
        <v>325</v>
      </c>
      <c r="C24" s="110" t="s">
        <v>331</v>
      </c>
      <c r="D24" s="104"/>
      <c r="E24" s="101"/>
      <c r="F24" s="101"/>
      <c r="G24" s="111"/>
      <c r="H24" s="101"/>
      <c r="I24" s="101"/>
      <c r="J24" s="102"/>
      <c r="K24" s="109"/>
    </row>
    <row r="25" spans="1:11" ht="12.75" x14ac:dyDescent="0.2">
      <c r="A25" s="95"/>
      <c r="B25" s="107" t="s">
        <v>220</v>
      </c>
      <c r="C25" s="110" t="s">
        <v>333</v>
      </c>
      <c r="D25" s="104"/>
      <c r="E25" s="101"/>
      <c r="F25" s="101"/>
      <c r="G25" s="111"/>
      <c r="H25" s="111"/>
      <c r="I25" s="111"/>
      <c r="J25" s="112"/>
      <c r="K25" s="109"/>
    </row>
    <row r="26" spans="1:11" ht="12.75" x14ac:dyDescent="0.2">
      <c r="A26" s="95"/>
      <c r="B26" s="107" t="s">
        <v>401</v>
      </c>
      <c r="C26" s="658">
        <v>43252</v>
      </c>
      <c r="D26" s="104"/>
      <c r="E26" s="101"/>
      <c r="F26" s="101"/>
      <c r="G26" s="111"/>
      <c r="H26" s="111"/>
      <c r="I26" s="111"/>
      <c r="J26" s="102"/>
      <c r="K26" s="109"/>
    </row>
    <row r="27" spans="1:11" ht="12.75" x14ac:dyDescent="0.2">
      <c r="A27" s="95"/>
      <c r="B27" s="114" t="s">
        <v>326</v>
      </c>
      <c r="C27" s="110" t="s">
        <v>333</v>
      </c>
      <c r="D27" s="101"/>
      <c r="E27" s="113"/>
      <c r="F27" s="113"/>
      <c r="G27" s="111"/>
      <c r="H27" s="111"/>
      <c r="I27" s="111"/>
      <c r="J27" s="102"/>
      <c r="K27" s="109"/>
    </row>
    <row r="28" spans="1:11" ht="12.75" x14ac:dyDescent="0.2">
      <c r="A28" s="95"/>
      <c r="B28" s="114" t="s">
        <v>327</v>
      </c>
      <c r="C28" s="110" t="s">
        <v>331</v>
      </c>
      <c r="D28" s="101"/>
      <c r="E28" s="113"/>
      <c r="F28" s="113"/>
      <c r="G28" s="111"/>
      <c r="H28" s="111"/>
      <c r="I28" s="111"/>
      <c r="J28" s="102"/>
      <c r="K28" s="109"/>
    </row>
    <row r="29" spans="1:11" ht="12.75" x14ac:dyDescent="0.2">
      <c r="A29" s="95"/>
      <c r="B29" s="51" t="s">
        <v>328</v>
      </c>
      <c r="C29" s="643">
        <v>43252</v>
      </c>
      <c r="D29" s="104"/>
      <c r="E29" s="101"/>
      <c r="F29" s="101"/>
      <c r="G29" s="111"/>
      <c r="H29" s="101"/>
      <c r="I29" s="101"/>
      <c r="J29" s="112"/>
      <c r="K29" s="109"/>
    </row>
    <row r="30" spans="1:11" ht="12.75" x14ac:dyDescent="0.2">
      <c r="A30" s="95"/>
      <c r="B30" s="107" t="s">
        <v>228</v>
      </c>
      <c r="C30" s="110" t="s">
        <v>333</v>
      </c>
      <c r="D30" s="101"/>
      <c r="E30" s="101"/>
      <c r="F30" s="113"/>
      <c r="G30" s="111"/>
      <c r="H30" s="111"/>
      <c r="I30" s="111"/>
      <c r="J30" s="112"/>
      <c r="K30" s="109"/>
    </row>
    <row r="31" spans="1:11" ht="12.75" x14ac:dyDescent="0.2">
      <c r="A31" s="95"/>
      <c r="B31" s="115" t="s">
        <v>52</v>
      </c>
      <c r="C31" s="116" t="s">
        <v>333</v>
      </c>
      <c r="D31" s="104"/>
      <c r="E31" s="113"/>
      <c r="F31" s="113"/>
      <c r="G31" s="111"/>
      <c r="H31" s="111"/>
      <c r="I31" s="111"/>
      <c r="J31" s="102"/>
      <c r="K31" s="109"/>
    </row>
    <row r="32" spans="1:11" ht="12.75" x14ac:dyDescent="0.2">
      <c r="A32" s="95"/>
      <c r="B32" s="115" t="s">
        <v>329</v>
      </c>
      <c r="C32" s="110" t="s">
        <v>335</v>
      </c>
      <c r="D32" s="101"/>
      <c r="E32" s="624"/>
      <c r="F32" s="624"/>
      <c r="G32" s="625"/>
      <c r="H32" s="625"/>
      <c r="I32" s="625"/>
      <c r="J32" s="105"/>
      <c r="K32" s="109"/>
    </row>
    <row r="33" spans="1:11" s="3" customFormat="1" ht="14.25" customHeight="1" thickBot="1" x14ac:dyDescent="0.25">
      <c r="A33" s="93"/>
      <c r="B33" s="626" t="s">
        <v>382</v>
      </c>
      <c r="C33" s="627" t="s">
        <v>335</v>
      </c>
      <c r="D33" s="628"/>
      <c r="E33" s="117"/>
      <c r="F33" s="516"/>
      <c r="G33" s="117"/>
      <c r="H33" s="117"/>
      <c r="I33" s="117"/>
      <c r="J33" s="118"/>
      <c r="K33" s="92"/>
    </row>
    <row r="34" spans="1:11" ht="12" thickBot="1" x14ac:dyDescent="0.25">
      <c r="A34" s="119"/>
      <c r="B34" s="120"/>
      <c r="C34" s="120"/>
      <c r="D34" s="120"/>
      <c r="E34" s="120"/>
      <c r="F34" s="120"/>
      <c r="G34" s="120"/>
      <c r="H34" s="120"/>
      <c r="I34" s="120"/>
      <c r="J34" s="120"/>
      <c r="K34" s="121"/>
    </row>
    <row r="35" spans="1:11" s="122" customFormat="1" ht="12.75" x14ac:dyDescent="0.2">
      <c r="A35" s="7"/>
      <c r="C35" s="7"/>
    </row>
  </sheetData>
  <mergeCells count="9">
    <mergeCell ref="D15:J15"/>
    <mergeCell ref="D21:J21"/>
    <mergeCell ref="I2:I8"/>
    <mergeCell ref="J2:J8"/>
    <mergeCell ref="D2:D8"/>
    <mergeCell ref="E2:E8"/>
    <mergeCell ref="F2:F8"/>
    <mergeCell ref="G2:G8"/>
    <mergeCell ref="H2:H8"/>
  </mergeCells>
  <pageMargins left="0.75" right="0.75" top="0.59" bottom="0.46" header="0.5" footer="0.39"/>
  <pageSetup paperSize="9" scale="81"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7"/>
  <sheetViews>
    <sheetView zoomScaleNormal="100" workbookViewId="0"/>
  </sheetViews>
  <sheetFormatPr defaultColWidth="10.6640625" defaultRowHeight="12.75" x14ac:dyDescent="0.2"/>
  <cols>
    <col min="1" max="1" width="3" style="8" customWidth="1"/>
    <col min="2" max="2" width="20.33203125" style="8" customWidth="1"/>
    <col min="3" max="3" width="13" style="8" customWidth="1"/>
    <col min="4" max="4" width="12.33203125" style="8" customWidth="1"/>
    <col min="5" max="5" width="6.33203125" style="8" bestFit="1" customWidth="1"/>
    <col min="6" max="7" width="0.83203125" style="10" customWidth="1"/>
    <col min="8" max="8" width="11.1640625" style="8" customWidth="1"/>
    <col min="9" max="9" width="12.83203125" style="8" customWidth="1"/>
    <col min="10" max="10" width="5.6640625" style="8" customWidth="1"/>
    <col min="11" max="11" width="6.6640625" style="8" customWidth="1"/>
    <col min="12" max="12" width="4.5" style="8" customWidth="1"/>
    <col min="13" max="13" width="11.1640625" style="8" customWidth="1"/>
    <col min="14" max="14" width="5.33203125" style="8" customWidth="1"/>
    <col min="15" max="15" width="3.6640625" style="8" customWidth="1"/>
    <col min="16" max="17" width="3.6640625" style="75" customWidth="1"/>
    <col min="18" max="21" width="3.6640625" style="8" customWidth="1"/>
    <col min="22" max="23" width="3.6640625" style="10" customWidth="1"/>
    <col min="24" max="29" width="3.6640625" style="8" customWidth="1"/>
    <col min="30" max="31" width="5.33203125" style="8" customWidth="1"/>
    <col min="32" max="32" width="5.83203125" style="8" customWidth="1"/>
    <col min="33" max="33" width="6.6640625" style="8" customWidth="1"/>
    <col min="34" max="34" width="7" style="8" customWidth="1"/>
    <col min="35" max="37" width="10.6640625" style="8" customWidth="1"/>
    <col min="38" max="41" width="10.6640625" style="9" customWidth="1"/>
    <col min="42" max="50" width="10.6640625" style="8" customWidth="1"/>
    <col min="51" max="51" width="2.5" style="8" customWidth="1"/>
    <col min="52" max="16384" width="10.6640625" style="8"/>
  </cols>
  <sheetData>
    <row r="1" spans="2:41" ht="15" x14ac:dyDescent="0.25">
      <c r="B1" s="48" t="s">
        <v>307</v>
      </c>
    </row>
    <row r="2" spans="2:41" x14ac:dyDescent="0.2">
      <c r="B2" s="65" t="s">
        <v>11</v>
      </c>
    </row>
    <row r="3" spans="2:41" x14ac:dyDescent="0.2">
      <c r="B3" s="65" t="s">
        <v>12</v>
      </c>
      <c r="C3" s="159"/>
      <c r="D3" s="159"/>
      <c r="E3" s="159"/>
      <c r="F3" s="70"/>
      <c r="G3" s="70"/>
      <c r="H3" s="160"/>
      <c r="I3" s="159"/>
      <c r="J3" s="159"/>
      <c r="K3" s="24"/>
      <c r="L3" s="24"/>
      <c r="M3" s="24"/>
      <c r="N3" s="24"/>
      <c r="O3" s="24"/>
      <c r="P3" s="76"/>
      <c r="Q3" s="76"/>
    </row>
    <row r="4" spans="2:41" ht="12.75" customHeight="1" thickBot="1" x14ac:dyDescent="0.25">
      <c r="F4" s="75"/>
      <c r="G4" s="75"/>
      <c r="I4" s="202"/>
      <c r="J4" s="202"/>
      <c r="K4" s="202"/>
      <c r="L4" s="202"/>
      <c r="M4" s="202"/>
      <c r="N4" s="202"/>
      <c r="O4" s="202"/>
      <c r="P4" s="202"/>
      <c r="Q4" s="202"/>
      <c r="R4" s="9"/>
      <c r="S4" s="9"/>
      <c r="T4" s="9"/>
      <c r="U4" s="9"/>
      <c r="V4" s="8"/>
      <c r="W4" s="8"/>
      <c r="AL4" s="8"/>
      <c r="AM4" s="8"/>
      <c r="AN4" s="8"/>
      <c r="AO4" s="8"/>
    </row>
    <row r="5" spans="2:41" ht="40.5" customHeight="1" thickBot="1" x14ac:dyDescent="0.25">
      <c r="B5" s="775" t="s">
        <v>7</v>
      </c>
      <c r="C5" s="776"/>
      <c r="D5" s="52" t="s">
        <v>134</v>
      </c>
      <c r="E5" s="79"/>
      <c r="F5" s="70"/>
      <c r="G5" s="70"/>
      <c r="H5" s="183"/>
      <c r="I5" s="483"/>
      <c r="J5" s="242"/>
      <c r="K5" s="242"/>
      <c r="L5" s="484"/>
      <c r="M5" s="484"/>
      <c r="N5" s="202"/>
      <c r="O5" s="205"/>
      <c r="P5" s="205"/>
      <c r="Q5" s="202"/>
      <c r="R5" s="9"/>
      <c r="S5" s="149"/>
      <c r="T5" s="9"/>
      <c r="U5" s="9"/>
      <c r="V5" s="8"/>
      <c r="W5" s="8"/>
      <c r="AL5" s="8"/>
      <c r="AM5" s="8"/>
      <c r="AN5" s="8"/>
      <c r="AO5" s="8"/>
    </row>
    <row r="6" spans="2:41" s="24" customFormat="1" x14ac:dyDescent="0.2">
      <c r="B6" s="185" t="s">
        <v>77</v>
      </c>
      <c r="C6" s="186" t="s">
        <v>137</v>
      </c>
      <c r="D6" s="187">
        <v>2</v>
      </c>
      <c r="E6" s="182"/>
      <c r="F6" s="132"/>
      <c r="G6" s="132"/>
      <c r="H6" s="184"/>
      <c r="I6" s="194"/>
      <c r="J6" s="194"/>
      <c r="K6" s="194"/>
      <c r="L6" s="194"/>
      <c r="M6" s="194"/>
      <c r="N6" s="142"/>
      <c r="O6" s="142"/>
      <c r="P6" s="142"/>
      <c r="Q6" s="142"/>
      <c r="R6" s="27"/>
      <c r="T6" s="27"/>
      <c r="U6" s="27"/>
    </row>
    <row r="7" spans="2:41" s="24" customFormat="1" x14ac:dyDescent="0.2">
      <c r="B7" s="188"/>
      <c r="C7" s="189" t="s">
        <v>138</v>
      </c>
      <c r="D7" s="190">
        <v>5</v>
      </c>
      <c r="E7" s="182"/>
      <c r="F7" s="132"/>
      <c r="G7" s="132"/>
      <c r="H7" s="184"/>
      <c r="I7" s="194"/>
      <c r="J7" s="194"/>
      <c r="K7" s="194"/>
      <c r="L7" s="194"/>
      <c r="M7" s="194"/>
      <c r="N7" s="142"/>
      <c r="O7" s="142"/>
      <c r="P7" s="142"/>
      <c r="Q7" s="142"/>
      <c r="R7" s="27"/>
      <c r="T7" s="27"/>
      <c r="U7" s="27"/>
    </row>
    <row r="8" spans="2:41" s="24" customFormat="1" x14ac:dyDescent="0.2">
      <c r="B8" s="188"/>
      <c r="C8" s="189" t="s">
        <v>139</v>
      </c>
      <c r="D8" s="190">
        <v>9</v>
      </c>
      <c r="E8" s="182"/>
      <c r="F8" s="132"/>
      <c r="G8" s="132"/>
      <c r="H8" s="184"/>
      <c r="I8" s="194"/>
      <c r="J8" s="194"/>
      <c r="K8" s="194"/>
      <c r="L8" s="194"/>
      <c r="M8" s="194"/>
      <c r="N8" s="142"/>
      <c r="O8" s="142"/>
      <c r="P8" s="142"/>
      <c r="Q8" s="142"/>
      <c r="R8" s="27"/>
      <c r="S8" s="150"/>
      <c r="T8" s="27"/>
      <c r="U8" s="27"/>
    </row>
    <row r="9" spans="2:41" s="24" customFormat="1" x14ac:dyDescent="0.2">
      <c r="B9" s="188"/>
      <c r="C9" s="189" t="s">
        <v>140</v>
      </c>
      <c r="D9" s="190">
        <v>6</v>
      </c>
      <c r="E9" s="182"/>
      <c r="F9" s="132"/>
      <c r="G9" s="132"/>
      <c r="H9" s="184"/>
      <c r="I9" s="194"/>
      <c r="J9" s="194"/>
      <c r="K9" s="194"/>
      <c r="L9" s="194"/>
      <c r="M9" s="194"/>
      <c r="N9" s="142"/>
      <c r="O9" s="142"/>
      <c r="P9" s="142"/>
      <c r="Q9" s="142"/>
      <c r="R9" s="27"/>
      <c r="T9" s="27"/>
      <c r="U9" s="27"/>
    </row>
    <row r="10" spans="2:41" s="24" customFormat="1" x14ac:dyDescent="0.2">
      <c r="B10" s="188"/>
      <c r="C10" s="189" t="s">
        <v>141</v>
      </c>
      <c r="D10" s="190">
        <v>10</v>
      </c>
      <c r="E10" s="182"/>
      <c r="F10" s="132"/>
      <c r="G10" s="132"/>
      <c r="H10" s="184"/>
      <c r="I10" s="194"/>
      <c r="J10" s="194"/>
      <c r="K10" s="194"/>
      <c r="L10" s="194"/>
      <c r="M10" s="194"/>
      <c r="N10" s="142"/>
      <c r="O10" s="142"/>
      <c r="P10" s="142"/>
      <c r="Q10" s="142"/>
      <c r="R10" s="27"/>
      <c r="T10" s="27"/>
      <c r="U10" s="27"/>
    </row>
    <row r="11" spans="2:41" s="24" customFormat="1" x14ac:dyDescent="0.2">
      <c r="B11" s="188"/>
      <c r="C11" s="189" t="s">
        <v>142</v>
      </c>
      <c r="D11" s="190">
        <v>9</v>
      </c>
      <c r="E11" s="182"/>
      <c r="F11" s="132"/>
      <c r="G11" s="132"/>
      <c r="H11" s="184"/>
      <c r="I11" s="194"/>
      <c r="J11" s="194"/>
      <c r="K11" s="194"/>
      <c r="L11" s="194"/>
      <c r="M11" s="194"/>
      <c r="N11" s="142"/>
      <c r="O11" s="142"/>
      <c r="P11" s="142"/>
      <c r="Q11" s="142"/>
      <c r="R11" s="27"/>
      <c r="S11" s="27"/>
      <c r="T11" s="27"/>
      <c r="U11" s="27"/>
    </row>
    <row r="12" spans="2:41" s="24" customFormat="1" x14ac:dyDescent="0.2">
      <c r="B12" s="188"/>
      <c r="C12" s="189" t="s">
        <v>143</v>
      </c>
      <c r="D12" s="190">
        <v>15</v>
      </c>
      <c r="E12" s="182"/>
      <c r="F12" s="132"/>
      <c r="G12" s="132"/>
      <c r="H12" s="184"/>
      <c r="I12" s="194"/>
      <c r="J12" s="194"/>
      <c r="K12" s="194"/>
      <c r="L12" s="194"/>
      <c r="M12" s="194"/>
      <c r="N12" s="142"/>
      <c r="O12" s="142"/>
      <c r="P12" s="142"/>
      <c r="Q12" s="142"/>
      <c r="R12" s="27"/>
      <c r="S12" s="27"/>
      <c r="T12" s="27"/>
      <c r="U12" s="27"/>
    </row>
    <row r="13" spans="2:41" s="24" customFormat="1" x14ac:dyDescent="0.2">
      <c r="B13" s="188"/>
      <c r="C13" s="189" t="s">
        <v>144</v>
      </c>
      <c r="D13" s="190">
        <v>7</v>
      </c>
      <c r="E13" s="182"/>
      <c r="F13" s="132"/>
      <c r="G13" s="132"/>
      <c r="H13" s="184"/>
      <c r="I13" s="194"/>
      <c r="J13" s="194"/>
      <c r="K13" s="194"/>
      <c r="L13" s="194"/>
      <c r="M13" s="194"/>
      <c r="N13" s="142"/>
      <c r="O13" s="142"/>
      <c r="P13" s="142"/>
      <c r="Q13" s="142"/>
      <c r="R13" s="27"/>
      <c r="S13" s="27"/>
      <c r="T13" s="27"/>
      <c r="U13" s="27"/>
    </row>
    <row r="14" spans="2:41" ht="13.5" thickBot="1" x14ac:dyDescent="0.25">
      <c r="B14" s="191"/>
      <c r="C14" s="192" t="s">
        <v>145</v>
      </c>
      <c r="D14" s="193">
        <v>4</v>
      </c>
      <c r="I14" s="202"/>
      <c r="J14" s="202"/>
      <c r="K14" s="202"/>
      <c r="L14" s="202"/>
      <c r="M14" s="202"/>
      <c r="N14" s="202"/>
      <c r="O14" s="202"/>
      <c r="P14" s="202"/>
      <c r="Q14" s="202"/>
      <c r="AF14" s="69"/>
      <c r="AG14" s="69"/>
      <c r="AH14" s="67"/>
      <c r="AI14" s="67"/>
    </row>
    <row r="15" spans="2:41" x14ac:dyDescent="0.2">
      <c r="B15" s="185" t="s">
        <v>76</v>
      </c>
      <c r="C15" s="186" t="s">
        <v>135</v>
      </c>
      <c r="D15" s="187">
        <v>9</v>
      </c>
      <c r="I15" s="202"/>
      <c r="J15" s="202"/>
      <c r="K15" s="202"/>
      <c r="L15" s="202"/>
      <c r="M15" s="202"/>
      <c r="N15" s="202"/>
      <c r="O15" s="202"/>
      <c r="P15" s="202"/>
      <c r="Q15" s="202"/>
      <c r="AF15" s="69"/>
      <c r="AG15" s="69"/>
      <c r="AH15" s="67"/>
      <c r="AI15" s="67"/>
    </row>
    <row r="16" spans="2:41" x14ac:dyDescent="0.2">
      <c r="B16" s="188"/>
      <c r="C16" s="189" t="s">
        <v>132</v>
      </c>
      <c r="D16" s="190">
        <v>5</v>
      </c>
      <c r="I16" s="202"/>
      <c r="J16" s="202"/>
      <c r="K16" s="202"/>
      <c r="L16" s="202"/>
      <c r="M16" s="202"/>
      <c r="N16" s="202"/>
      <c r="O16" s="202"/>
      <c r="P16" s="202"/>
      <c r="Q16" s="202"/>
      <c r="AF16" s="69"/>
      <c r="AG16" s="69"/>
      <c r="AH16" s="67"/>
      <c r="AI16" s="67"/>
    </row>
    <row r="17" spans="2:35" x14ac:dyDescent="0.2">
      <c r="B17" s="188"/>
      <c r="C17" s="189" t="s">
        <v>136</v>
      </c>
      <c r="D17" s="190">
        <v>12</v>
      </c>
      <c r="I17" s="202"/>
      <c r="J17" s="202"/>
      <c r="K17" s="202"/>
      <c r="L17" s="202"/>
      <c r="M17" s="202"/>
      <c r="N17" s="202"/>
      <c r="O17" s="202"/>
      <c r="P17" s="202"/>
      <c r="Q17" s="202"/>
      <c r="AF17" s="69"/>
      <c r="AG17" s="69"/>
      <c r="AH17" s="67"/>
      <c r="AI17" s="67"/>
    </row>
    <row r="18" spans="2:35" x14ac:dyDescent="0.2">
      <c r="B18" s="188"/>
      <c r="C18" s="189" t="s">
        <v>137</v>
      </c>
      <c r="D18" s="190">
        <v>8</v>
      </c>
      <c r="I18" s="202"/>
      <c r="J18" s="202"/>
      <c r="K18" s="202"/>
      <c r="L18" s="202"/>
      <c r="M18" s="202"/>
      <c r="N18" s="202"/>
      <c r="O18" s="202"/>
      <c r="P18" s="202"/>
      <c r="Q18" s="202"/>
      <c r="AF18" s="69"/>
      <c r="AG18" s="69"/>
      <c r="AH18" s="67"/>
      <c r="AI18" s="67"/>
    </row>
    <row r="19" spans="2:35" x14ac:dyDescent="0.2">
      <c r="B19" s="188"/>
      <c r="C19" s="189" t="s">
        <v>138</v>
      </c>
      <c r="D19" s="190">
        <v>6</v>
      </c>
      <c r="I19" s="202"/>
      <c r="J19" s="202"/>
      <c r="K19" s="202"/>
      <c r="L19" s="202"/>
      <c r="M19" s="202"/>
      <c r="N19" s="202"/>
      <c r="O19" s="202"/>
      <c r="P19" s="202"/>
      <c r="Q19" s="202"/>
      <c r="AF19" s="69"/>
      <c r="AG19" s="69"/>
      <c r="AH19" s="67"/>
      <c r="AI19" s="67"/>
    </row>
    <row r="20" spans="2:35" x14ac:dyDescent="0.2">
      <c r="B20" s="188"/>
      <c r="C20" s="189" t="s">
        <v>139</v>
      </c>
      <c r="D20" s="190">
        <v>6</v>
      </c>
      <c r="I20" s="202"/>
      <c r="J20" s="202"/>
      <c r="K20" s="202"/>
      <c r="L20" s="202"/>
      <c r="M20" s="202"/>
      <c r="N20" s="202"/>
      <c r="O20" s="202"/>
      <c r="P20" s="202"/>
      <c r="Q20" s="202"/>
      <c r="AF20" s="69"/>
      <c r="AG20" s="69"/>
      <c r="AH20" s="67"/>
      <c r="AI20" s="67"/>
    </row>
    <row r="21" spans="2:35" x14ac:dyDescent="0.2">
      <c r="B21" s="188"/>
      <c r="C21" s="189" t="s">
        <v>140</v>
      </c>
      <c r="D21" s="190">
        <v>12</v>
      </c>
      <c r="I21" s="202"/>
      <c r="J21" s="202"/>
      <c r="K21" s="202"/>
      <c r="L21" s="202"/>
      <c r="M21" s="202"/>
      <c r="N21" s="202"/>
      <c r="O21" s="202"/>
      <c r="P21" s="202"/>
      <c r="Q21" s="202"/>
      <c r="AF21" s="69"/>
      <c r="AG21" s="69"/>
      <c r="AH21" s="67"/>
      <c r="AI21" s="67"/>
    </row>
    <row r="22" spans="2:35" x14ac:dyDescent="0.2">
      <c r="B22" s="188"/>
      <c r="C22" s="189" t="s">
        <v>141</v>
      </c>
      <c r="D22" s="190">
        <v>16</v>
      </c>
      <c r="I22" s="202"/>
      <c r="J22" s="202"/>
      <c r="K22" s="202"/>
      <c r="L22" s="202"/>
      <c r="M22" s="202"/>
      <c r="N22" s="202"/>
      <c r="O22" s="202"/>
      <c r="P22" s="202"/>
      <c r="Q22" s="202"/>
      <c r="AF22" s="69"/>
      <c r="AG22" s="69"/>
      <c r="AH22" s="67"/>
      <c r="AI22" s="67"/>
    </row>
    <row r="23" spans="2:35" x14ac:dyDescent="0.2">
      <c r="B23" s="188"/>
      <c r="C23" s="189" t="s">
        <v>142</v>
      </c>
      <c r="D23" s="190">
        <v>3</v>
      </c>
      <c r="I23" s="202"/>
      <c r="J23" s="202"/>
      <c r="K23" s="202"/>
      <c r="L23" s="202"/>
      <c r="M23" s="202"/>
      <c r="N23" s="202"/>
      <c r="O23" s="202"/>
      <c r="P23" s="202"/>
      <c r="Q23" s="202"/>
      <c r="AF23" s="69"/>
      <c r="AG23" s="69"/>
      <c r="AH23" s="67"/>
      <c r="AI23" s="67"/>
    </row>
    <row r="24" spans="2:35" x14ac:dyDescent="0.2">
      <c r="B24" s="188"/>
      <c r="C24" s="189" t="s">
        <v>143</v>
      </c>
      <c r="D24" s="190">
        <v>8</v>
      </c>
      <c r="I24" s="202"/>
      <c r="J24" s="202"/>
      <c r="K24" s="202"/>
      <c r="L24" s="202"/>
      <c r="M24" s="202"/>
      <c r="N24" s="202"/>
      <c r="O24" s="202"/>
      <c r="P24" s="202"/>
      <c r="Q24" s="202"/>
      <c r="AF24" s="69"/>
      <c r="AG24" s="69"/>
      <c r="AH24" s="67"/>
      <c r="AI24" s="67"/>
    </row>
    <row r="25" spans="2:35" x14ac:dyDescent="0.2">
      <c r="B25" s="188"/>
      <c r="C25" s="189" t="s">
        <v>144</v>
      </c>
      <c r="D25" s="190">
        <v>5</v>
      </c>
      <c r="I25" s="202"/>
      <c r="J25" s="202"/>
      <c r="K25" s="202"/>
      <c r="L25" s="202"/>
      <c r="M25" s="202"/>
      <c r="N25" s="202"/>
      <c r="O25" s="202"/>
      <c r="P25" s="202"/>
      <c r="Q25" s="202"/>
      <c r="AF25" s="69"/>
      <c r="AG25" s="69"/>
      <c r="AH25" s="67"/>
      <c r="AI25" s="67"/>
    </row>
    <row r="26" spans="2:35" ht="13.5" thickBot="1" x14ac:dyDescent="0.25">
      <c r="B26" s="191"/>
      <c r="C26" s="192" t="s">
        <v>145</v>
      </c>
      <c r="D26" s="193">
        <v>7</v>
      </c>
      <c r="I26" s="202"/>
      <c r="J26" s="202"/>
      <c r="K26" s="202"/>
      <c r="L26" s="202"/>
      <c r="M26" s="202"/>
      <c r="N26" s="202"/>
      <c r="O26" s="202"/>
      <c r="P26" s="202"/>
      <c r="Q26" s="202"/>
      <c r="AF26" s="69"/>
      <c r="AG26" s="69"/>
      <c r="AH26" s="67"/>
      <c r="AI26" s="67"/>
    </row>
    <row r="27" spans="2:35" x14ac:dyDescent="0.2">
      <c r="B27" s="185" t="s">
        <v>75</v>
      </c>
      <c r="C27" s="186" t="s">
        <v>135</v>
      </c>
      <c r="D27" s="187">
        <v>4</v>
      </c>
      <c r="I27" s="202"/>
      <c r="J27" s="202"/>
      <c r="K27" s="202"/>
      <c r="L27" s="202"/>
      <c r="M27" s="202"/>
      <c r="N27" s="202"/>
      <c r="O27" s="202"/>
      <c r="P27" s="202"/>
      <c r="Q27" s="202"/>
      <c r="AF27" s="69"/>
      <c r="AG27" s="69"/>
      <c r="AH27" s="67"/>
      <c r="AI27" s="67"/>
    </row>
    <row r="28" spans="2:35" x14ac:dyDescent="0.2">
      <c r="B28" s="188"/>
      <c r="C28" s="189" t="s">
        <v>132</v>
      </c>
      <c r="D28" s="190">
        <v>8</v>
      </c>
      <c r="I28" s="202"/>
      <c r="J28" s="202"/>
      <c r="K28" s="202"/>
      <c r="L28" s="202"/>
      <c r="M28" s="202"/>
      <c r="N28" s="202"/>
      <c r="O28" s="202"/>
      <c r="P28" s="202"/>
      <c r="Q28" s="202"/>
      <c r="AF28" s="69"/>
      <c r="AG28" s="69"/>
      <c r="AH28" s="67"/>
      <c r="AI28" s="67"/>
    </row>
    <row r="29" spans="2:35" x14ac:dyDescent="0.2">
      <c r="B29" s="188"/>
      <c r="C29" s="189" t="s">
        <v>136</v>
      </c>
      <c r="D29" s="190">
        <v>6</v>
      </c>
      <c r="I29" s="202"/>
      <c r="J29" s="202"/>
      <c r="K29" s="202"/>
      <c r="L29" s="202"/>
      <c r="M29" s="202"/>
      <c r="N29" s="202"/>
      <c r="O29" s="202"/>
      <c r="P29" s="202"/>
      <c r="Q29" s="202"/>
      <c r="AF29" s="69"/>
      <c r="AG29" s="69"/>
      <c r="AH29" s="67"/>
      <c r="AI29" s="67"/>
    </row>
    <row r="30" spans="2:35" x14ac:dyDescent="0.2">
      <c r="B30" s="188"/>
      <c r="C30" s="189" t="s">
        <v>137</v>
      </c>
      <c r="D30" s="190">
        <v>12</v>
      </c>
      <c r="I30" s="202"/>
      <c r="J30" s="202"/>
      <c r="K30" s="202"/>
      <c r="L30" s="202"/>
      <c r="M30" s="202"/>
      <c r="N30" s="202"/>
      <c r="O30" s="202"/>
      <c r="P30" s="202"/>
      <c r="Q30" s="202"/>
      <c r="AF30" s="69"/>
      <c r="AG30" s="69"/>
      <c r="AH30" s="67"/>
      <c r="AI30" s="67"/>
    </row>
    <row r="31" spans="2:35" x14ac:dyDescent="0.2">
      <c r="B31" s="188"/>
      <c r="C31" s="189" t="s">
        <v>138</v>
      </c>
      <c r="D31" s="190">
        <v>16</v>
      </c>
      <c r="I31" s="202"/>
      <c r="J31" s="202"/>
      <c r="K31" s="202"/>
      <c r="L31" s="202"/>
      <c r="M31" s="202"/>
      <c r="N31" s="202"/>
      <c r="O31" s="202"/>
      <c r="P31" s="202"/>
      <c r="Q31" s="202"/>
      <c r="AF31" s="69"/>
      <c r="AG31" s="69"/>
      <c r="AH31" s="67"/>
      <c r="AI31" s="67"/>
    </row>
    <row r="32" spans="2:35" x14ac:dyDescent="0.2">
      <c r="B32" s="188"/>
      <c r="C32" s="189" t="s">
        <v>139</v>
      </c>
      <c r="D32" s="190">
        <v>8</v>
      </c>
      <c r="I32" s="202"/>
      <c r="J32" s="202"/>
      <c r="K32" s="202"/>
      <c r="L32" s="202"/>
      <c r="M32" s="202"/>
      <c r="N32" s="202"/>
      <c r="O32" s="202"/>
      <c r="P32" s="202"/>
      <c r="Q32" s="202"/>
      <c r="AF32" s="69"/>
      <c r="AG32" s="69"/>
      <c r="AH32" s="67"/>
      <c r="AI32" s="67"/>
    </row>
    <row r="33" spans="2:36" x14ac:dyDescent="0.2">
      <c r="B33" s="188"/>
      <c r="C33" s="189" t="s">
        <v>140</v>
      </c>
      <c r="D33" s="190">
        <v>10</v>
      </c>
      <c r="AF33" s="69"/>
      <c r="AG33" s="69"/>
      <c r="AH33" s="67"/>
      <c r="AI33" s="67"/>
    </row>
    <row r="34" spans="2:36" x14ac:dyDescent="0.2">
      <c r="B34" s="188"/>
      <c r="C34" s="189" t="s">
        <v>141</v>
      </c>
      <c r="D34" s="190">
        <v>10</v>
      </c>
      <c r="AF34" s="69"/>
      <c r="AG34" s="69"/>
      <c r="AH34" s="67"/>
      <c r="AI34" s="67"/>
    </row>
    <row r="35" spans="2:36" x14ac:dyDescent="0.2">
      <c r="B35" s="188"/>
      <c r="C35" s="189" t="s">
        <v>142</v>
      </c>
      <c r="D35" s="190">
        <v>7</v>
      </c>
      <c r="AF35" s="69"/>
      <c r="AG35" s="69"/>
      <c r="AH35" s="67"/>
      <c r="AI35" s="67"/>
    </row>
    <row r="36" spans="2:36" x14ac:dyDescent="0.2">
      <c r="B36" s="188"/>
      <c r="C36" s="189" t="s">
        <v>143</v>
      </c>
      <c r="D36" s="190">
        <v>9</v>
      </c>
      <c r="AF36" s="69"/>
      <c r="AG36" s="69"/>
      <c r="AH36" s="67"/>
      <c r="AI36" s="67"/>
    </row>
    <row r="37" spans="2:36" x14ac:dyDescent="0.2">
      <c r="B37" s="188"/>
      <c r="C37" s="189" t="s">
        <v>144</v>
      </c>
      <c r="D37" s="190">
        <v>14</v>
      </c>
      <c r="AF37" s="69"/>
      <c r="AG37" s="69"/>
      <c r="AH37" s="67"/>
      <c r="AI37" s="67"/>
    </row>
    <row r="38" spans="2:36" ht="13.5" thickBot="1" x14ac:dyDescent="0.25">
      <c r="B38" s="191"/>
      <c r="C38" s="192" t="s">
        <v>145</v>
      </c>
      <c r="D38" s="193">
        <v>8</v>
      </c>
      <c r="AF38" s="67"/>
      <c r="AG38" s="67"/>
      <c r="AH38" s="67"/>
      <c r="AI38" s="67"/>
    </row>
    <row r="39" spans="2:36" x14ac:dyDescent="0.2">
      <c r="B39" s="185" t="s">
        <v>74</v>
      </c>
      <c r="C39" s="186" t="s">
        <v>135</v>
      </c>
      <c r="D39" s="187">
        <v>6</v>
      </c>
      <c r="AH39" s="24"/>
      <c r="AI39" s="24"/>
      <c r="AJ39" s="24"/>
    </row>
    <row r="40" spans="2:36" x14ac:dyDescent="0.2">
      <c r="B40" s="188"/>
      <c r="C40" s="189" t="s">
        <v>132</v>
      </c>
      <c r="D40" s="190">
        <v>10</v>
      </c>
      <c r="AH40" s="142"/>
      <c r="AI40" s="142"/>
      <c r="AJ40" s="142"/>
    </row>
    <row r="41" spans="2:36" x14ac:dyDescent="0.2">
      <c r="B41" s="188"/>
      <c r="C41" s="189" t="s">
        <v>136</v>
      </c>
      <c r="D41" s="190">
        <v>9</v>
      </c>
    </row>
    <row r="42" spans="2:36" x14ac:dyDescent="0.2">
      <c r="B42" s="188"/>
      <c r="C42" s="189" t="s">
        <v>137</v>
      </c>
      <c r="D42" s="190">
        <v>2</v>
      </c>
    </row>
    <row r="43" spans="2:36" x14ac:dyDescent="0.2">
      <c r="B43" s="188"/>
      <c r="C43" s="189" t="s">
        <v>138</v>
      </c>
      <c r="D43" s="190">
        <v>5</v>
      </c>
    </row>
    <row r="44" spans="2:36" x14ac:dyDescent="0.2">
      <c r="B44" s="188"/>
      <c r="C44" s="189" t="s">
        <v>139</v>
      </c>
      <c r="D44" s="190">
        <v>12</v>
      </c>
    </row>
    <row r="45" spans="2:36" x14ac:dyDescent="0.2">
      <c r="B45" s="188"/>
      <c r="C45" s="189" t="s">
        <v>140</v>
      </c>
      <c r="D45" s="190">
        <v>6</v>
      </c>
    </row>
    <row r="46" spans="2:36" x14ac:dyDescent="0.2">
      <c r="B46" s="188"/>
      <c r="C46" s="189" t="s">
        <v>141</v>
      </c>
      <c r="D46" s="190">
        <v>8</v>
      </c>
    </row>
    <row r="47" spans="2:36" x14ac:dyDescent="0.2">
      <c r="B47" s="188"/>
      <c r="C47" s="189" t="s">
        <v>142</v>
      </c>
      <c r="D47" s="190">
        <v>6</v>
      </c>
    </row>
    <row r="48" spans="2:36" x14ac:dyDescent="0.2">
      <c r="B48" s="188"/>
      <c r="C48" s="189" t="s">
        <v>143</v>
      </c>
      <c r="D48" s="190">
        <v>11</v>
      </c>
    </row>
    <row r="49" spans="2:4" x14ac:dyDescent="0.2">
      <c r="B49" s="188"/>
      <c r="C49" s="189" t="s">
        <v>144</v>
      </c>
      <c r="D49" s="190">
        <v>10</v>
      </c>
    </row>
    <row r="50" spans="2:4" ht="13.5" thickBot="1" x14ac:dyDescent="0.25">
      <c r="B50" s="191"/>
      <c r="C50" s="192" t="s">
        <v>145</v>
      </c>
      <c r="D50" s="193">
        <v>8</v>
      </c>
    </row>
    <row r="51" spans="2:4" x14ac:dyDescent="0.2">
      <c r="B51" s="185" t="s">
        <v>73</v>
      </c>
      <c r="C51" s="186" t="s">
        <v>135</v>
      </c>
      <c r="D51" s="187">
        <v>12</v>
      </c>
    </row>
    <row r="52" spans="2:4" x14ac:dyDescent="0.2">
      <c r="B52" s="188"/>
      <c r="C52" s="189" t="s">
        <v>132</v>
      </c>
      <c r="D52" s="190">
        <v>13</v>
      </c>
    </row>
    <row r="53" spans="2:4" x14ac:dyDescent="0.2">
      <c r="B53" s="188"/>
      <c r="C53" s="189" t="s">
        <v>136</v>
      </c>
      <c r="D53" s="190">
        <v>16</v>
      </c>
    </row>
    <row r="54" spans="2:4" x14ac:dyDescent="0.2">
      <c r="B54" s="188"/>
      <c r="C54" s="189" t="s">
        <v>137</v>
      </c>
      <c r="D54" s="190">
        <v>34</v>
      </c>
    </row>
    <row r="55" spans="2:4" x14ac:dyDescent="0.2">
      <c r="B55" s="188"/>
      <c r="C55" s="189" t="s">
        <v>138</v>
      </c>
      <c r="D55" s="190">
        <v>5</v>
      </c>
    </row>
    <row r="56" spans="2:4" x14ac:dyDescent="0.2">
      <c r="B56" s="188"/>
      <c r="C56" s="189" t="s">
        <v>139</v>
      </c>
      <c r="D56" s="190">
        <v>5</v>
      </c>
    </row>
    <row r="57" spans="2:4" x14ac:dyDescent="0.2">
      <c r="B57" s="188"/>
      <c r="C57" s="189" t="s">
        <v>140</v>
      </c>
      <c r="D57" s="190">
        <v>15</v>
      </c>
    </row>
    <row r="58" spans="2:4" x14ac:dyDescent="0.2">
      <c r="B58" s="188"/>
      <c r="C58" s="189" t="s">
        <v>141</v>
      </c>
      <c r="D58" s="190">
        <v>10</v>
      </c>
    </row>
    <row r="59" spans="2:4" x14ac:dyDescent="0.2">
      <c r="B59" s="188"/>
      <c r="C59" s="189" t="s">
        <v>142</v>
      </c>
      <c r="D59" s="190">
        <v>9</v>
      </c>
    </row>
    <row r="60" spans="2:4" x14ac:dyDescent="0.2">
      <c r="B60" s="188"/>
      <c r="C60" s="189" t="s">
        <v>143</v>
      </c>
      <c r="D60" s="190">
        <v>11</v>
      </c>
    </row>
    <row r="61" spans="2:4" x14ac:dyDescent="0.2">
      <c r="B61" s="188"/>
      <c r="C61" s="189" t="s">
        <v>144</v>
      </c>
      <c r="D61" s="190">
        <v>12</v>
      </c>
    </row>
    <row r="62" spans="2:4" ht="13.5" thickBot="1" x14ac:dyDescent="0.25">
      <c r="B62" s="191"/>
      <c r="C62" s="192" t="s">
        <v>145</v>
      </c>
      <c r="D62" s="193">
        <v>3</v>
      </c>
    </row>
    <row r="63" spans="2:4" x14ac:dyDescent="0.2">
      <c r="B63" s="185" t="s">
        <v>69</v>
      </c>
      <c r="C63" s="186" t="s">
        <v>135</v>
      </c>
      <c r="D63" s="187">
        <v>23</v>
      </c>
    </row>
    <row r="64" spans="2:4" x14ac:dyDescent="0.2">
      <c r="B64" s="188"/>
      <c r="C64" s="189" t="s">
        <v>132</v>
      </c>
      <c r="D64" s="190">
        <v>20</v>
      </c>
    </row>
    <row r="65" spans="2:11" x14ac:dyDescent="0.2">
      <c r="B65" s="188"/>
      <c r="C65" s="189" t="s">
        <v>136</v>
      </c>
      <c r="D65" s="190">
        <v>22</v>
      </c>
    </row>
    <row r="66" spans="2:11" x14ac:dyDescent="0.2">
      <c r="B66" s="188"/>
      <c r="C66" s="189" t="s">
        <v>137</v>
      </c>
      <c r="D66" s="190">
        <v>13</v>
      </c>
    </row>
    <row r="67" spans="2:11" x14ac:dyDescent="0.2">
      <c r="B67" s="188"/>
      <c r="C67" s="189" t="s">
        <v>138</v>
      </c>
      <c r="D67" s="190">
        <v>11</v>
      </c>
    </row>
    <row r="68" spans="2:11" x14ac:dyDescent="0.2">
      <c r="B68" s="188"/>
      <c r="C68" s="189" t="s">
        <v>139</v>
      </c>
      <c r="D68" s="190">
        <v>27</v>
      </c>
    </row>
    <row r="69" spans="2:11" x14ac:dyDescent="0.2">
      <c r="B69" s="188"/>
      <c r="C69" s="189" t="s">
        <v>140</v>
      </c>
      <c r="D69" s="190">
        <v>21</v>
      </c>
    </row>
    <row r="70" spans="2:11" x14ac:dyDescent="0.2">
      <c r="B70" s="188"/>
      <c r="C70" s="189" t="s">
        <v>141</v>
      </c>
      <c r="D70" s="190">
        <v>19</v>
      </c>
    </row>
    <row r="71" spans="2:11" x14ac:dyDescent="0.2">
      <c r="B71" s="188"/>
      <c r="C71" s="189" t="s">
        <v>142</v>
      </c>
      <c r="D71" s="190">
        <v>15</v>
      </c>
      <c r="I71" s="476"/>
      <c r="J71" s="476"/>
      <c r="K71" s="476"/>
    </row>
    <row r="72" spans="2:11" x14ac:dyDescent="0.2">
      <c r="B72" s="188"/>
      <c r="C72" s="189" t="s">
        <v>143</v>
      </c>
      <c r="D72" s="190">
        <v>13</v>
      </c>
    </row>
    <row r="73" spans="2:11" x14ac:dyDescent="0.2">
      <c r="B73" s="188"/>
      <c r="C73" s="189" t="s">
        <v>144</v>
      </c>
      <c r="D73" s="190">
        <v>31</v>
      </c>
    </row>
    <row r="74" spans="2:11" ht="13.5" thickBot="1" x14ac:dyDescent="0.25">
      <c r="B74" s="191"/>
      <c r="C74" s="192" t="s">
        <v>145</v>
      </c>
      <c r="D74" s="193">
        <v>17</v>
      </c>
    </row>
    <row r="75" spans="2:11" x14ac:dyDescent="0.2">
      <c r="B75" s="185" t="s">
        <v>133</v>
      </c>
      <c r="C75" s="186" t="s">
        <v>135</v>
      </c>
      <c r="D75" s="187">
        <v>26</v>
      </c>
    </row>
    <row r="76" spans="2:11" x14ac:dyDescent="0.2">
      <c r="B76" s="188"/>
      <c r="C76" s="189" t="s">
        <v>132</v>
      </c>
      <c r="D76" s="190">
        <v>39</v>
      </c>
    </row>
    <row r="77" spans="2:11" x14ac:dyDescent="0.2">
      <c r="B77" s="188"/>
      <c r="C77" s="189" t="s">
        <v>136</v>
      </c>
      <c r="D77" s="190">
        <v>27</v>
      </c>
    </row>
    <row r="78" spans="2:11" x14ac:dyDescent="0.2">
      <c r="B78" s="188"/>
      <c r="C78" s="189" t="s">
        <v>137</v>
      </c>
      <c r="D78" s="190">
        <v>18</v>
      </c>
    </row>
    <row r="79" spans="2:11" x14ac:dyDescent="0.2">
      <c r="B79" s="188"/>
      <c r="C79" s="189" t="s">
        <v>138</v>
      </c>
      <c r="D79" s="190">
        <v>42</v>
      </c>
    </row>
    <row r="80" spans="2:11" x14ac:dyDescent="0.2">
      <c r="B80" s="188"/>
      <c r="C80" s="189" t="s">
        <v>139</v>
      </c>
      <c r="D80" s="190">
        <v>37</v>
      </c>
    </row>
    <row r="81" spans="1:51" x14ac:dyDescent="0.2">
      <c r="B81" s="188"/>
      <c r="C81" s="189" t="s">
        <v>140</v>
      </c>
      <c r="D81" s="190">
        <v>36</v>
      </c>
    </row>
    <row r="82" spans="1:51" x14ac:dyDescent="0.2">
      <c r="B82" s="188"/>
      <c r="C82" s="189" t="s">
        <v>141</v>
      </c>
      <c r="D82" s="190">
        <v>19</v>
      </c>
    </row>
    <row r="83" spans="1:51" x14ac:dyDescent="0.2">
      <c r="B83" s="477"/>
      <c r="C83" s="478" t="s">
        <v>142</v>
      </c>
      <c r="D83" s="479">
        <v>27</v>
      </c>
    </row>
    <row r="84" spans="1:51" x14ac:dyDescent="0.2">
      <c r="B84" s="477"/>
      <c r="C84" s="478" t="s">
        <v>143</v>
      </c>
      <c r="D84" s="479">
        <v>12</v>
      </c>
    </row>
    <row r="85" spans="1:51" x14ac:dyDescent="0.2">
      <c r="B85" s="477"/>
      <c r="C85" s="478" t="s">
        <v>144</v>
      </c>
      <c r="D85" s="479">
        <v>20</v>
      </c>
    </row>
    <row r="86" spans="1:51" ht="13.5" thickBot="1" x14ac:dyDescent="0.25">
      <c r="B86" s="480"/>
      <c r="C86" s="481" t="s">
        <v>145</v>
      </c>
      <c r="D86" s="482">
        <v>23</v>
      </c>
    </row>
    <row r="88" spans="1:51" s="75" customFormat="1" x14ac:dyDescent="0.2">
      <c r="A88" s="8"/>
      <c r="B88" s="769" t="s">
        <v>20</v>
      </c>
      <c r="C88" s="770"/>
      <c r="D88" s="770"/>
      <c r="E88" s="770"/>
      <c r="F88" s="770"/>
      <c r="G88" s="770"/>
      <c r="H88" s="770"/>
      <c r="I88" s="770"/>
      <c r="J88" s="770"/>
      <c r="K88" s="770"/>
      <c r="L88" s="770"/>
      <c r="M88" s="770"/>
      <c r="N88" s="770"/>
      <c r="O88" s="770"/>
      <c r="R88" s="8"/>
      <c r="S88" s="8"/>
      <c r="T88" s="8"/>
      <c r="U88" s="8"/>
      <c r="V88" s="10"/>
      <c r="W88" s="10"/>
      <c r="X88" s="8"/>
      <c r="Y88" s="8"/>
      <c r="Z88" s="8"/>
      <c r="AA88" s="8"/>
      <c r="AB88" s="8"/>
      <c r="AC88" s="8"/>
      <c r="AD88" s="8"/>
      <c r="AE88" s="8"/>
      <c r="AF88" s="8"/>
      <c r="AG88" s="8"/>
      <c r="AH88" s="8"/>
      <c r="AI88" s="8"/>
      <c r="AJ88" s="8"/>
      <c r="AK88" s="8"/>
      <c r="AL88" s="9"/>
      <c r="AM88" s="9"/>
      <c r="AN88" s="9"/>
      <c r="AO88" s="9"/>
      <c r="AP88" s="8"/>
      <c r="AQ88" s="8"/>
      <c r="AR88" s="8"/>
      <c r="AS88" s="8"/>
      <c r="AT88" s="8"/>
      <c r="AU88" s="8"/>
      <c r="AV88" s="8"/>
      <c r="AW88" s="8"/>
      <c r="AX88" s="8"/>
      <c r="AY88" s="8"/>
    </row>
    <row r="89" spans="1:51" s="75" customFormat="1" ht="5.25" customHeight="1" x14ac:dyDescent="0.2">
      <c r="A89" s="8"/>
      <c r="B89" s="12"/>
      <c r="C89" s="12"/>
      <c r="D89" s="13"/>
      <c r="E89" s="14"/>
      <c r="F89" s="14"/>
      <c r="G89" s="72"/>
      <c r="H89" s="72"/>
      <c r="I89" s="15"/>
      <c r="J89" s="15"/>
      <c r="K89" s="32"/>
      <c r="L89" s="32"/>
      <c r="M89" s="32"/>
      <c r="N89" s="32"/>
      <c r="O89" s="33"/>
      <c r="R89" s="8"/>
      <c r="S89" s="8"/>
      <c r="T89" s="8"/>
      <c r="U89" s="8"/>
      <c r="V89" s="10"/>
      <c r="W89" s="10"/>
      <c r="X89" s="8"/>
      <c r="Y89" s="8"/>
      <c r="Z89" s="8"/>
      <c r="AA89" s="8"/>
      <c r="AB89" s="8"/>
      <c r="AC89" s="8"/>
      <c r="AD89" s="8"/>
      <c r="AE89" s="8"/>
      <c r="AF89" s="8"/>
      <c r="AG89" s="8"/>
      <c r="AH89" s="8"/>
      <c r="AI89" s="8"/>
      <c r="AJ89" s="8"/>
      <c r="AK89" s="8"/>
      <c r="AL89" s="9"/>
      <c r="AM89" s="9"/>
      <c r="AN89" s="9"/>
      <c r="AO89" s="9"/>
      <c r="AP89" s="8"/>
      <c r="AQ89" s="8"/>
      <c r="AR89" s="8"/>
      <c r="AS89" s="8"/>
      <c r="AT89" s="8"/>
      <c r="AU89" s="8"/>
      <c r="AV89" s="8"/>
      <c r="AW89" s="8"/>
      <c r="AX89" s="8"/>
      <c r="AY89" s="8"/>
    </row>
    <row r="90" spans="1:51" s="75" customFormat="1" x14ac:dyDescent="0.2">
      <c r="A90" s="8"/>
      <c r="B90" s="78" t="s">
        <v>3</v>
      </c>
      <c r="C90" s="126" t="s">
        <v>131</v>
      </c>
      <c r="D90" s="17"/>
      <c r="E90" s="17"/>
      <c r="F90" s="17"/>
      <c r="G90" s="73"/>
      <c r="H90" s="73"/>
      <c r="I90" s="18"/>
      <c r="J90" s="18"/>
      <c r="K90" s="34"/>
      <c r="L90" s="34"/>
      <c r="M90" s="34"/>
      <c r="N90" s="34"/>
      <c r="O90" s="35"/>
      <c r="R90" s="8"/>
      <c r="S90" s="8"/>
      <c r="T90" s="8"/>
      <c r="U90" s="8"/>
      <c r="V90" s="10"/>
      <c r="W90" s="10"/>
      <c r="X90" s="8"/>
      <c r="Y90" s="8"/>
      <c r="Z90" s="8"/>
      <c r="AA90" s="8"/>
      <c r="AB90" s="8"/>
      <c r="AC90" s="8"/>
      <c r="AD90" s="8"/>
      <c r="AE90" s="8"/>
      <c r="AF90" s="8"/>
      <c r="AG90" s="8"/>
      <c r="AH90" s="8"/>
      <c r="AI90" s="8"/>
      <c r="AJ90" s="8"/>
      <c r="AK90" s="8"/>
      <c r="AL90" s="9"/>
      <c r="AM90" s="9"/>
      <c r="AN90" s="9"/>
      <c r="AO90" s="9"/>
      <c r="AP90" s="8"/>
      <c r="AQ90" s="8"/>
      <c r="AR90" s="8"/>
      <c r="AS90" s="8"/>
      <c r="AT90" s="8"/>
      <c r="AU90" s="8"/>
      <c r="AV90" s="8"/>
      <c r="AW90" s="8"/>
      <c r="AX90" s="8"/>
      <c r="AY90" s="8"/>
    </row>
    <row r="91" spans="1:51" s="75" customFormat="1" ht="5.25" customHeight="1" x14ac:dyDescent="0.2">
      <c r="A91" s="8"/>
      <c r="B91" s="78"/>
      <c r="C91" s="126"/>
      <c r="D91" s="17"/>
      <c r="E91" s="17"/>
      <c r="F91" s="17"/>
      <c r="G91" s="73"/>
      <c r="H91" s="73"/>
      <c r="I91" s="18"/>
      <c r="J91" s="18"/>
      <c r="K91" s="34"/>
      <c r="L91" s="34"/>
      <c r="M91" s="34"/>
      <c r="N91" s="34"/>
      <c r="O91" s="35"/>
      <c r="R91" s="8"/>
      <c r="S91" s="8"/>
      <c r="T91" s="8"/>
      <c r="U91" s="8"/>
      <c r="V91" s="10"/>
      <c r="W91" s="10"/>
      <c r="X91" s="8"/>
      <c r="Y91" s="8"/>
      <c r="Z91" s="8"/>
      <c r="AA91" s="8"/>
      <c r="AB91" s="8"/>
      <c r="AC91" s="8"/>
      <c r="AD91" s="8"/>
      <c r="AE91" s="8"/>
      <c r="AF91" s="8"/>
      <c r="AG91" s="8"/>
      <c r="AH91" s="8"/>
      <c r="AI91" s="8"/>
      <c r="AJ91" s="8"/>
      <c r="AK91" s="8"/>
      <c r="AL91" s="9"/>
      <c r="AM91" s="9"/>
      <c r="AN91" s="9"/>
      <c r="AO91" s="9"/>
      <c r="AP91" s="8"/>
      <c r="AQ91" s="8"/>
      <c r="AR91" s="8"/>
      <c r="AS91" s="8"/>
      <c r="AT91" s="8"/>
      <c r="AU91" s="8"/>
      <c r="AV91" s="8"/>
      <c r="AW91" s="8"/>
      <c r="AX91" s="8"/>
      <c r="AY91" s="8"/>
    </row>
    <row r="92" spans="1:51" s="75" customFormat="1" x14ac:dyDescent="0.2">
      <c r="A92" s="8"/>
      <c r="B92" s="78" t="s">
        <v>2</v>
      </c>
      <c r="C92" s="126" t="s">
        <v>146</v>
      </c>
      <c r="D92" s="17"/>
      <c r="E92" s="17"/>
      <c r="F92" s="17"/>
      <c r="G92" s="73"/>
      <c r="H92" s="73"/>
      <c r="I92" s="18"/>
      <c r="J92" s="18"/>
      <c r="K92" s="34"/>
      <c r="L92" s="34"/>
      <c r="M92" s="34"/>
      <c r="N92" s="34"/>
      <c r="O92" s="35"/>
      <c r="R92" s="8"/>
      <c r="S92" s="8"/>
      <c r="T92" s="8"/>
      <c r="U92" s="8"/>
      <c r="V92" s="10"/>
      <c r="W92" s="10"/>
      <c r="X92" s="8"/>
      <c r="Y92" s="8"/>
      <c r="Z92" s="8"/>
      <c r="AA92" s="8"/>
      <c r="AB92" s="8"/>
      <c r="AC92" s="8"/>
      <c r="AD92" s="8"/>
      <c r="AE92" s="8"/>
      <c r="AF92" s="8"/>
      <c r="AG92" s="8"/>
      <c r="AH92" s="8"/>
      <c r="AI92" s="8"/>
      <c r="AJ92" s="8"/>
      <c r="AK92" s="8"/>
      <c r="AL92" s="9"/>
      <c r="AM92" s="9"/>
      <c r="AN92" s="9"/>
      <c r="AO92" s="9"/>
      <c r="AP92" s="8"/>
      <c r="AQ92" s="8"/>
      <c r="AR92" s="8"/>
      <c r="AS92" s="8"/>
      <c r="AT92" s="8"/>
      <c r="AU92" s="8"/>
      <c r="AV92" s="8"/>
      <c r="AW92" s="8"/>
      <c r="AX92" s="8"/>
      <c r="AY92" s="8"/>
    </row>
    <row r="93" spans="1:51" s="75" customFormat="1" ht="6" customHeight="1" x14ac:dyDescent="0.2">
      <c r="A93" s="8"/>
      <c r="B93" s="78"/>
      <c r="C93" s="126"/>
      <c r="D93" s="17"/>
      <c r="E93" s="17"/>
      <c r="F93" s="17"/>
      <c r="G93" s="73"/>
      <c r="H93" s="73"/>
      <c r="I93" s="18"/>
      <c r="J93" s="18"/>
      <c r="K93" s="34"/>
      <c r="L93" s="34"/>
      <c r="M93" s="34"/>
      <c r="N93" s="34"/>
      <c r="O93" s="35"/>
      <c r="R93" s="8"/>
      <c r="S93" s="8"/>
      <c r="T93" s="8"/>
      <c r="U93" s="8"/>
      <c r="V93" s="10"/>
      <c r="W93" s="10"/>
      <c r="X93" s="8"/>
      <c r="Y93" s="8"/>
      <c r="Z93" s="8"/>
      <c r="AA93" s="8"/>
      <c r="AB93" s="8"/>
      <c r="AC93" s="8"/>
      <c r="AD93" s="8"/>
      <c r="AE93" s="8"/>
      <c r="AF93" s="8"/>
      <c r="AG93" s="8"/>
      <c r="AH93" s="8"/>
      <c r="AI93" s="8"/>
      <c r="AJ93" s="8"/>
      <c r="AK93" s="8"/>
      <c r="AL93" s="9"/>
      <c r="AM93" s="9"/>
      <c r="AN93" s="9"/>
      <c r="AO93" s="9"/>
      <c r="AP93" s="8"/>
      <c r="AQ93" s="8"/>
      <c r="AR93" s="8"/>
      <c r="AS93" s="8"/>
      <c r="AT93" s="8"/>
      <c r="AU93" s="8"/>
      <c r="AV93" s="8"/>
      <c r="AW93" s="8"/>
      <c r="AX93" s="8"/>
      <c r="AY93" s="8"/>
    </row>
    <row r="94" spans="1:51" s="75" customFormat="1" x14ac:dyDescent="0.2">
      <c r="A94" s="8"/>
      <c r="B94" s="78" t="s">
        <v>28</v>
      </c>
      <c r="C94" s="126" t="s">
        <v>147</v>
      </c>
      <c r="D94" s="17"/>
      <c r="E94" s="17"/>
      <c r="F94" s="17"/>
      <c r="G94" s="73"/>
      <c r="H94" s="73"/>
      <c r="I94" s="18"/>
      <c r="J94" s="18"/>
      <c r="K94" s="34"/>
      <c r="L94" s="34"/>
      <c r="M94" s="34"/>
      <c r="N94" s="34"/>
      <c r="O94" s="35"/>
      <c r="R94" s="8"/>
      <c r="S94" s="8"/>
      <c r="T94" s="8"/>
      <c r="U94" s="8"/>
      <c r="V94" s="10"/>
      <c r="W94" s="10"/>
      <c r="X94" s="8"/>
      <c r="Y94" s="8"/>
      <c r="Z94" s="8"/>
      <c r="AA94" s="8"/>
      <c r="AB94" s="8"/>
      <c r="AC94" s="8"/>
      <c r="AD94" s="8"/>
      <c r="AE94" s="8"/>
      <c r="AF94" s="8"/>
      <c r="AG94" s="8"/>
      <c r="AH94" s="8"/>
      <c r="AI94" s="8"/>
      <c r="AJ94" s="8"/>
      <c r="AK94" s="8"/>
      <c r="AL94" s="9"/>
      <c r="AM94" s="9"/>
      <c r="AN94" s="9"/>
      <c r="AO94" s="9"/>
      <c r="AP94" s="8"/>
      <c r="AQ94" s="8"/>
      <c r="AR94" s="8"/>
      <c r="AS94" s="8"/>
      <c r="AT94" s="8"/>
      <c r="AU94" s="8"/>
      <c r="AV94" s="8"/>
      <c r="AW94" s="8"/>
      <c r="AX94" s="8"/>
      <c r="AY94" s="8"/>
    </row>
    <row r="95" spans="1:51" s="75" customFormat="1" ht="5.25" customHeight="1" x14ac:dyDescent="0.2">
      <c r="A95" s="8"/>
      <c r="B95" s="78"/>
      <c r="C95" s="126"/>
      <c r="D95" s="17"/>
      <c r="E95" s="17"/>
      <c r="F95" s="17"/>
      <c r="G95" s="73"/>
      <c r="H95" s="73"/>
      <c r="I95" s="18"/>
      <c r="J95" s="18"/>
      <c r="K95" s="34"/>
      <c r="L95" s="34"/>
      <c r="M95" s="34"/>
      <c r="N95" s="34"/>
      <c r="O95" s="35"/>
      <c r="R95" s="8"/>
      <c r="S95" s="8"/>
      <c r="T95" s="8"/>
      <c r="U95" s="8"/>
      <c r="V95" s="10"/>
      <c r="W95" s="10"/>
      <c r="X95" s="8"/>
      <c r="Y95" s="8"/>
      <c r="Z95" s="8"/>
      <c r="AA95" s="8"/>
      <c r="AB95" s="8"/>
      <c r="AC95" s="8"/>
      <c r="AD95" s="8"/>
      <c r="AE95" s="8"/>
      <c r="AF95" s="8"/>
      <c r="AG95" s="8"/>
      <c r="AH95" s="8"/>
      <c r="AI95" s="8"/>
      <c r="AJ95" s="8"/>
      <c r="AK95" s="8"/>
      <c r="AL95" s="9"/>
      <c r="AM95" s="9"/>
      <c r="AN95" s="9"/>
      <c r="AO95" s="9"/>
      <c r="AP95" s="8"/>
      <c r="AQ95" s="8"/>
      <c r="AR95" s="8"/>
      <c r="AS95" s="8"/>
      <c r="AT95" s="8"/>
      <c r="AU95" s="8"/>
      <c r="AV95" s="8"/>
      <c r="AW95" s="8"/>
      <c r="AX95" s="8"/>
      <c r="AY95" s="8"/>
    </row>
    <row r="96" spans="1:51" s="75" customFormat="1" x14ac:dyDescent="0.2">
      <c r="A96" s="8"/>
      <c r="B96" s="78" t="s">
        <v>29</v>
      </c>
      <c r="C96" s="126" t="s">
        <v>117</v>
      </c>
      <c r="D96" s="17"/>
      <c r="E96" s="17"/>
      <c r="F96" s="17"/>
      <c r="G96" s="73"/>
      <c r="H96" s="73"/>
      <c r="I96" s="18"/>
      <c r="J96" s="18"/>
      <c r="K96" s="34"/>
      <c r="L96" s="34"/>
      <c r="M96" s="34"/>
      <c r="N96" s="34"/>
      <c r="O96" s="35"/>
      <c r="R96" s="8"/>
      <c r="S96" s="8"/>
      <c r="T96" s="8"/>
      <c r="U96" s="8"/>
      <c r="V96" s="10"/>
      <c r="W96" s="10"/>
      <c r="X96" s="8"/>
      <c r="Y96" s="8"/>
      <c r="Z96" s="8"/>
      <c r="AA96" s="8"/>
      <c r="AB96" s="8"/>
      <c r="AC96" s="8"/>
      <c r="AD96" s="8"/>
      <c r="AE96" s="8"/>
      <c r="AF96" s="8"/>
      <c r="AG96" s="8"/>
      <c r="AH96" s="8"/>
      <c r="AI96" s="8"/>
      <c r="AJ96" s="8"/>
      <c r="AK96" s="8"/>
      <c r="AL96" s="9"/>
      <c r="AM96" s="9"/>
      <c r="AN96" s="9"/>
      <c r="AO96" s="9"/>
      <c r="AP96" s="8"/>
      <c r="AQ96" s="8"/>
      <c r="AR96" s="8"/>
      <c r="AS96" s="8"/>
      <c r="AT96" s="8"/>
      <c r="AU96" s="8"/>
      <c r="AV96" s="8"/>
      <c r="AW96" s="8"/>
      <c r="AX96" s="8"/>
      <c r="AY96" s="8"/>
    </row>
    <row r="97" spans="1:51" s="75" customFormat="1" ht="5.25" customHeight="1" x14ac:dyDescent="0.2">
      <c r="A97" s="8"/>
      <c r="B97" s="78"/>
      <c r="C97" s="126"/>
      <c r="D97" s="17"/>
      <c r="E97" s="17"/>
      <c r="F97" s="17"/>
      <c r="G97" s="73"/>
      <c r="H97" s="73"/>
      <c r="I97" s="18"/>
      <c r="J97" s="18"/>
      <c r="K97" s="34"/>
      <c r="L97" s="34"/>
      <c r="M97" s="34"/>
      <c r="N97" s="34"/>
      <c r="O97" s="35"/>
      <c r="R97" s="8"/>
      <c r="S97" s="8"/>
      <c r="T97" s="8"/>
      <c r="U97" s="8"/>
      <c r="V97" s="10"/>
      <c r="W97" s="10"/>
      <c r="X97" s="8"/>
      <c r="Y97" s="8"/>
      <c r="Z97" s="8"/>
      <c r="AA97" s="8"/>
      <c r="AB97" s="8"/>
      <c r="AC97" s="8"/>
      <c r="AD97" s="8"/>
      <c r="AE97" s="8"/>
      <c r="AF97" s="8"/>
      <c r="AG97" s="8"/>
      <c r="AH97" s="8"/>
      <c r="AI97" s="8"/>
      <c r="AJ97" s="8"/>
      <c r="AK97" s="8"/>
      <c r="AL97" s="9"/>
      <c r="AM97" s="9"/>
      <c r="AN97" s="9"/>
      <c r="AO97" s="9"/>
      <c r="AP97" s="8"/>
      <c r="AQ97" s="8"/>
      <c r="AR97" s="8"/>
      <c r="AS97" s="8"/>
      <c r="AT97" s="8"/>
      <c r="AU97" s="8"/>
      <c r="AV97" s="8"/>
      <c r="AW97" s="8"/>
      <c r="AX97" s="8"/>
      <c r="AY97" s="8"/>
    </row>
    <row r="98" spans="1:51" s="75" customFormat="1" ht="25.5" x14ac:dyDescent="0.2">
      <c r="A98" s="8"/>
      <c r="B98" s="78" t="s">
        <v>34</v>
      </c>
      <c r="C98" s="16" t="s">
        <v>7</v>
      </c>
      <c r="D98" s="17"/>
      <c r="E98" s="17"/>
      <c r="F98" s="17"/>
      <c r="G98" s="73"/>
      <c r="H98" s="73"/>
      <c r="I98" s="18"/>
      <c r="J98" s="18"/>
      <c r="K98" s="34"/>
      <c r="L98" s="34"/>
      <c r="M98" s="34"/>
      <c r="N98" s="34"/>
      <c r="O98" s="35"/>
      <c r="R98" s="8"/>
      <c r="S98" s="8"/>
      <c r="T98" s="8"/>
      <c r="U98" s="8"/>
      <c r="V98" s="10"/>
      <c r="W98" s="10"/>
      <c r="X98" s="8"/>
      <c r="Y98" s="8"/>
      <c r="Z98" s="8"/>
      <c r="AA98" s="8"/>
      <c r="AB98" s="8"/>
      <c r="AC98" s="8"/>
      <c r="AD98" s="8"/>
      <c r="AE98" s="8"/>
      <c r="AF98" s="8"/>
      <c r="AG98" s="8"/>
      <c r="AH98" s="8"/>
      <c r="AI98" s="8"/>
      <c r="AJ98" s="8"/>
      <c r="AK98" s="8"/>
      <c r="AL98" s="9"/>
      <c r="AM98" s="9"/>
      <c r="AN98" s="9"/>
      <c r="AO98" s="9"/>
      <c r="AP98" s="8"/>
      <c r="AQ98" s="8"/>
      <c r="AR98" s="8"/>
      <c r="AS98" s="8"/>
      <c r="AT98" s="8"/>
      <c r="AU98" s="8"/>
      <c r="AV98" s="8"/>
      <c r="AW98" s="8"/>
      <c r="AX98" s="8"/>
      <c r="AY98" s="8"/>
    </row>
    <row r="99" spans="1:51" s="75" customFormat="1" x14ac:dyDescent="0.2">
      <c r="A99" s="8"/>
      <c r="B99" s="197" t="s">
        <v>151</v>
      </c>
      <c r="C99" s="198" t="s">
        <v>117</v>
      </c>
      <c r="D99" s="17"/>
      <c r="E99" s="17"/>
      <c r="F99" s="17"/>
      <c r="G99" s="73"/>
      <c r="H99" s="73"/>
      <c r="I99" s="18"/>
      <c r="J99" s="18"/>
      <c r="K99" s="34"/>
      <c r="L99" s="34"/>
      <c r="M99" s="34"/>
      <c r="N99" s="34"/>
      <c r="O99" s="35"/>
      <c r="R99" s="8"/>
      <c r="S99" s="8"/>
      <c r="T99" s="8"/>
      <c r="U99" s="8"/>
      <c r="V99" s="10"/>
      <c r="W99" s="10"/>
      <c r="X99" s="8"/>
      <c r="Y99" s="8"/>
      <c r="Z99" s="8"/>
      <c r="AA99" s="8"/>
      <c r="AB99" s="8"/>
      <c r="AC99" s="8"/>
      <c r="AD99" s="8"/>
      <c r="AE99" s="8"/>
      <c r="AF99" s="8"/>
      <c r="AG99" s="8"/>
      <c r="AH99" s="8"/>
      <c r="AI99" s="8"/>
      <c r="AJ99" s="8"/>
      <c r="AK99" s="8"/>
      <c r="AL99" s="9"/>
      <c r="AM99" s="9"/>
      <c r="AN99" s="9"/>
      <c r="AO99" s="9"/>
      <c r="AP99" s="8"/>
      <c r="AQ99" s="8"/>
      <c r="AR99" s="8"/>
      <c r="AS99" s="8"/>
      <c r="AT99" s="8"/>
      <c r="AU99" s="8"/>
      <c r="AV99" s="8"/>
      <c r="AW99" s="8"/>
      <c r="AX99" s="8"/>
      <c r="AY99" s="8"/>
    </row>
    <row r="100" spans="1:51" s="75" customFormat="1" x14ac:dyDescent="0.2">
      <c r="A100" s="8"/>
      <c r="B100" s="78"/>
      <c r="C100" s="16"/>
      <c r="D100" s="17"/>
      <c r="E100" s="17"/>
      <c r="F100" s="17"/>
      <c r="G100" s="73"/>
      <c r="H100" s="73"/>
      <c r="I100" s="18"/>
      <c r="J100" s="18"/>
      <c r="K100" s="34"/>
      <c r="L100" s="34"/>
      <c r="M100" s="34"/>
      <c r="N100" s="34"/>
      <c r="O100" s="35"/>
      <c r="R100" s="8"/>
      <c r="S100" s="8"/>
      <c r="T100" s="8"/>
      <c r="U100" s="8"/>
      <c r="V100" s="10"/>
      <c r="W100" s="10"/>
      <c r="X100" s="8"/>
      <c r="Y100" s="8"/>
      <c r="Z100" s="8"/>
      <c r="AA100" s="8"/>
      <c r="AB100" s="8"/>
      <c r="AC100" s="8"/>
      <c r="AD100" s="8"/>
      <c r="AE100" s="8"/>
      <c r="AF100" s="8"/>
      <c r="AG100" s="8"/>
      <c r="AH100" s="8"/>
      <c r="AI100" s="8"/>
      <c r="AJ100" s="8"/>
      <c r="AK100" s="8"/>
      <c r="AL100" s="9"/>
      <c r="AM100" s="9"/>
      <c r="AN100" s="9"/>
      <c r="AO100" s="9"/>
      <c r="AP100" s="8"/>
      <c r="AQ100" s="8"/>
      <c r="AR100" s="8"/>
      <c r="AS100" s="8"/>
      <c r="AT100" s="8"/>
      <c r="AU100" s="8"/>
      <c r="AV100" s="8"/>
      <c r="AW100" s="8"/>
      <c r="AX100" s="8"/>
      <c r="AY100" s="8"/>
    </row>
    <row r="101" spans="1:51" s="75" customFormat="1" ht="6" customHeight="1" x14ac:dyDescent="0.2">
      <c r="A101" s="8"/>
      <c r="B101" s="78"/>
      <c r="C101" s="126"/>
      <c r="D101" s="17"/>
      <c r="E101" s="17"/>
      <c r="F101" s="17"/>
      <c r="G101" s="73"/>
      <c r="H101" s="73"/>
      <c r="I101" s="18"/>
      <c r="J101" s="18"/>
      <c r="K101" s="34"/>
      <c r="L101" s="34"/>
      <c r="M101" s="34"/>
      <c r="N101" s="34"/>
      <c r="O101" s="35"/>
      <c r="R101" s="8"/>
      <c r="S101" s="8"/>
      <c r="T101" s="8"/>
      <c r="U101" s="8"/>
      <c r="V101" s="10"/>
      <c r="W101" s="10"/>
      <c r="X101" s="8"/>
      <c r="Y101" s="8"/>
      <c r="Z101" s="8"/>
      <c r="AA101" s="8"/>
      <c r="AB101" s="8"/>
      <c r="AC101" s="8"/>
      <c r="AD101" s="8"/>
      <c r="AE101" s="8"/>
      <c r="AF101" s="8"/>
      <c r="AG101" s="8"/>
      <c r="AH101" s="8"/>
      <c r="AI101" s="8"/>
      <c r="AJ101" s="8"/>
      <c r="AK101" s="8"/>
      <c r="AL101" s="9"/>
      <c r="AM101" s="9"/>
      <c r="AN101" s="9"/>
      <c r="AO101" s="9"/>
      <c r="AP101" s="8"/>
      <c r="AQ101" s="8"/>
      <c r="AR101" s="8"/>
      <c r="AS101" s="8"/>
      <c r="AT101" s="8"/>
      <c r="AU101" s="8"/>
      <c r="AV101" s="8"/>
      <c r="AW101" s="8"/>
      <c r="AX101" s="8"/>
      <c r="AY101" s="8"/>
    </row>
    <row r="102" spans="1:51" s="75" customFormat="1" x14ac:dyDescent="0.2">
      <c r="A102" s="8"/>
      <c r="B102" s="78" t="s">
        <v>30</v>
      </c>
      <c r="C102" s="156" t="s">
        <v>148</v>
      </c>
      <c r="D102" s="17"/>
      <c r="E102" s="17"/>
      <c r="F102" s="17"/>
      <c r="G102" s="73"/>
      <c r="H102" s="73"/>
      <c r="I102" s="18"/>
      <c r="J102" s="18"/>
      <c r="K102" s="34"/>
      <c r="L102" s="34"/>
      <c r="M102" s="34"/>
      <c r="N102" s="34"/>
      <c r="O102" s="35"/>
      <c r="R102" s="8"/>
      <c r="S102" s="8"/>
      <c r="T102" s="8"/>
      <c r="U102" s="8"/>
      <c r="V102" s="10"/>
      <c r="W102" s="10"/>
      <c r="X102" s="8"/>
      <c r="Y102" s="8"/>
      <c r="Z102" s="8"/>
      <c r="AA102" s="8"/>
      <c r="AB102" s="8"/>
      <c r="AC102" s="8"/>
      <c r="AD102" s="8"/>
      <c r="AE102" s="8"/>
      <c r="AF102" s="8"/>
      <c r="AG102" s="8"/>
      <c r="AH102" s="8"/>
      <c r="AI102" s="8"/>
      <c r="AJ102" s="8"/>
      <c r="AK102" s="8"/>
      <c r="AL102" s="9"/>
      <c r="AM102" s="9"/>
      <c r="AN102" s="9"/>
      <c r="AO102" s="9"/>
      <c r="AP102" s="8"/>
      <c r="AQ102" s="8"/>
      <c r="AR102" s="8"/>
      <c r="AS102" s="8"/>
      <c r="AT102" s="8"/>
      <c r="AU102" s="8"/>
      <c r="AV102" s="8"/>
      <c r="AW102" s="8"/>
      <c r="AX102" s="8"/>
      <c r="AY102" s="8"/>
    </row>
    <row r="103" spans="1:51" s="75" customFormat="1" ht="6" customHeight="1" x14ac:dyDescent="0.2">
      <c r="A103" s="8"/>
      <c r="B103" s="78"/>
      <c r="C103" s="126"/>
      <c r="D103" s="17"/>
      <c r="E103" s="17"/>
      <c r="F103" s="17"/>
      <c r="G103" s="73"/>
      <c r="H103" s="73"/>
      <c r="I103" s="18"/>
      <c r="J103" s="18"/>
      <c r="K103" s="34"/>
      <c r="L103" s="34"/>
      <c r="M103" s="34"/>
      <c r="N103" s="34"/>
      <c r="O103" s="35"/>
      <c r="R103" s="8"/>
      <c r="S103" s="8"/>
      <c r="T103" s="8"/>
      <c r="U103" s="8"/>
      <c r="V103" s="10"/>
      <c r="W103" s="10"/>
      <c r="X103" s="8"/>
      <c r="Y103" s="8"/>
      <c r="Z103" s="8"/>
      <c r="AA103" s="8"/>
      <c r="AB103" s="8"/>
      <c r="AC103" s="8"/>
      <c r="AD103" s="8"/>
      <c r="AE103" s="8"/>
      <c r="AF103" s="8"/>
      <c r="AG103" s="8"/>
      <c r="AH103" s="8"/>
      <c r="AI103" s="8"/>
      <c r="AJ103" s="8"/>
      <c r="AK103" s="8"/>
      <c r="AL103" s="9"/>
      <c r="AM103" s="9"/>
      <c r="AN103" s="9"/>
      <c r="AO103" s="9"/>
      <c r="AP103" s="8"/>
      <c r="AQ103" s="8"/>
      <c r="AR103" s="8"/>
      <c r="AS103" s="8"/>
      <c r="AT103" s="8"/>
      <c r="AU103" s="8"/>
      <c r="AV103" s="8"/>
      <c r="AW103" s="8"/>
      <c r="AX103" s="8"/>
      <c r="AY103" s="8"/>
    </row>
    <row r="104" spans="1:51" s="75" customFormat="1" x14ac:dyDescent="0.2">
      <c r="A104" s="8"/>
      <c r="B104" s="761" t="s">
        <v>38</v>
      </c>
      <c r="C104" s="126" t="s">
        <v>149</v>
      </c>
      <c r="D104" s="17"/>
      <c r="E104" s="17"/>
      <c r="F104" s="17"/>
      <c r="G104" s="73"/>
      <c r="H104" s="73"/>
      <c r="I104" s="18"/>
      <c r="J104" s="18"/>
      <c r="K104" s="34"/>
      <c r="L104" s="34"/>
      <c r="M104" s="34"/>
      <c r="N104" s="34"/>
      <c r="O104" s="35"/>
      <c r="R104" s="8"/>
      <c r="S104" s="8"/>
      <c r="T104" s="8"/>
      <c r="U104" s="8"/>
      <c r="V104" s="10"/>
      <c r="W104" s="10"/>
      <c r="X104" s="8"/>
      <c r="Y104" s="8"/>
      <c r="Z104" s="8"/>
      <c r="AA104" s="8"/>
      <c r="AB104" s="8"/>
      <c r="AC104" s="8"/>
      <c r="AD104" s="8"/>
      <c r="AE104" s="8"/>
      <c r="AF104" s="8"/>
      <c r="AG104" s="8"/>
      <c r="AH104" s="8"/>
      <c r="AI104" s="8"/>
      <c r="AJ104" s="8"/>
      <c r="AK104" s="8"/>
      <c r="AL104" s="9"/>
      <c r="AM104" s="9"/>
      <c r="AN104" s="9"/>
      <c r="AO104" s="9"/>
      <c r="AP104" s="8"/>
      <c r="AQ104" s="8"/>
      <c r="AR104" s="8"/>
      <c r="AS104" s="8"/>
      <c r="AT104" s="8"/>
      <c r="AU104" s="8"/>
      <c r="AV104" s="8"/>
      <c r="AW104" s="8"/>
      <c r="AX104" s="8"/>
      <c r="AY104" s="8"/>
    </row>
    <row r="105" spans="1:51" s="75" customFormat="1" ht="6" customHeight="1" x14ac:dyDescent="0.2">
      <c r="A105" s="8"/>
      <c r="B105" s="761"/>
      <c r="C105" s="756"/>
      <c r="D105" s="757"/>
      <c r="E105" s="757"/>
      <c r="F105" s="757"/>
      <c r="G105" s="757"/>
      <c r="H105" s="757"/>
      <c r="I105" s="757"/>
      <c r="J105" s="757"/>
      <c r="K105" s="757"/>
      <c r="L105" s="757"/>
      <c r="M105" s="757"/>
      <c r="N105" s="757"/>
      <c r="O105" s="758"/>
      <c r="R105" s="8"/>
      <c r="S105" s="8"/>
      <c r="T105" s="8"/>
      <c r="U105" s="8"/>
      <c r="V105" s="10"/>
      <c r="W105" s="10"/>
      <c r="X105" s="8"/>
      <c r="Y105" s="8"/>
      <c r="Z105" s="8"/>
      <c r="AA105" s="8"/>
      <c r="AB105" s="8"/>
      <c r="AC105" s="8"/>
      <c r="AD105" s="8"/>
      <c r="AE105" s="8"/>
      <c r="AF105" s="8"/>
      <c r="AG105" s="8"/>
      <c r="AH105" s="8"/>
      <c r="AI105" s="8"/>
      <c r="AJ105" s="8"/>
      <c r="AK105" s="8"/>
      <c r="AL105" s="9"/>
      <c r="AM105" s="9"/>
      <c r="AN105" s="9"/>
      <c r="AO105" s="9"/>
      <c r="AP105" s="8"/>
      <c r="AQ105" s="8"/>
      <c r="AR105" s="8"/>
      <c r="AS105" s="8"/>
      <c r="AT105" s="8"/>
      <c r="AU105" s="8"/>
      <c r="AV105" s="8"/>
      <c r="AW105" s="8"/>
      <c r="AX105" s="8"/>
      <c r="AY105" s="8"/>
    </row>
    <row r="106" spans="1:51" s="75" customFormat="1" ht="5.25" customHeight="1" x14ac:dyDescent="0.2">
      <c r="A106" s="8"/>
      <c r="B106" s="78"/>
      <c r="C106" s="126"/>
      <c r="D106" s="17"/>
      <c r="E106" s="17"/>
      <c r="F106" s="17"/>
      <c r="G106" s="73"/>
      <c r="H106" s="73"/>
      <c r="I106" s="18"/>
      <c r="J106" s="18"/>
      <c r="K106" s="34"/>
      <c r="L106" s="34"/>
      <c r="M106" s="34"/>
      <c r="N106" s="34"/>
      <c r="O106" s="35"/>
      <c r="R106" s="8"/>
      <c r="S106" s="8"/>
      <c r="T106" s="8"/>
      <c r="U106" s="8"/>
      <c r="V106" s="10"/>
      <c r="W106" s="10"/>
      <c r="X106" s="8"/>
      <c r="Y106" s="8"/>
      <c r="Z106" s="8"/>
      <c r="AA106" s="8"/>
      <c r="AB106" s="8"/>
      <c r="AC106" s="8"/>
      <c r="AD106" s="8"/>
      <c r="AE106" s="8"/>
      <c r="AF106" s="8"/>
      <c r="AG106" s="8"/>
      <c r="AH106" s="8"/>
      <c r="AI106" s="8"/>
      <c r="AJ106" s="8"/>
      <c r="AK106" s="8"/>
      <c r="AL106" s="9"/>
      <c r="AM106" s="9"/>
      <c r="AN106" s="9"/>
      <c r="AO106" s="9"/>
      <c r="AP106" s="8"/>
      <c r="AQ106" s="8"/>
      <c r="AR106" s="8"/>
      <c r="AS106" s="8"/>
      <c r="AT106" s="8"/>
      <c r="AU106" s="8"/>
      <c r="AV106" s="8"/>
      <c r="AW106" s="8"/>
      <c r="AX106" s="8"/>
      <c r="AY106" s="8"/>
    </row>
    <row r="107" spans="1:51" s="75" customFormat="1" x14ac:dyDescent="0.2">
      <c r="A107" s="8"/>
      <c r="B107" s="774" t="s">
        <v>35</v>
      </c>
      <c r="C107" s="126" t="s">
        <v>1</v>
      </c>
      <c r="D107" s="17"/>
      <c r="E107" s="17"/>
      <c r="F107" s="17"/>
      <c r="G107" s="73"/>
      <c r="H107" s="73"/>
      <c r="I107" s="18"/>
      <c r="J107" s="18"/>
      <c r="K107" s="34"/>
      <c r="L107" s="34"/>
      <c r="M107" s="34"/>
      <c r="N107" s="34"/>
      <c r="O107" s="35"/>
      <c r="R107" s="8"/>
      <c r="S107" s="8"/>
      <c r="T107" s="8"/>
      <c r="U107" s="8"/>
      <c r="V107" s="10"/>
      <c r="W107" s="10"/>
      <c r="X107" s="8"/>
      <c r="Y107" s="8"/>
      <c r="Z107" s="8"/>
      <c r="AA107" s="8"/>
      <c r="AB107" s="8"/>
      <c r="AC107" s="8"/>
      <c r="AD107" s="8"/>
      <c r="AE107" s="8"/>
      <c r="AF107" s="8"/>
      <c r="AG107" s="8"/>
      <c r="AH107" s="8"/>
      <c r="AI107" s="8"/>
      <c r="AJ107" s="8"/>
      <c r="AK107" s="8"/>
      <c r="AL107" s="9"/>
      <c r="AM107" s="9"/>
      <c r="AN107" s="9"/>
      <c r="AO107" s="9"/>
      <c r="AP107" s="8"/>
      <c r="AQ107" s="8"/>
      <c r="AR107" s="8"/>
      <c r="AS107" s="8"/>
      <c r="AT107" s="8"/>
      <c r="AU107" s="8"/>
      <c r="AV107" s="8"/>
      <c r="AW107" s="8"/>
      <c r="AX107" s="8"/>
      <c r="AY107" s="8"/>
    </row>
    <row r="108" spans="1:51" s="75" customFormat="1" x14ac:dyDescent="0.2">
      <c r="A108" s="8"/>
      <c r="B108" s="774"/>
      <c r="C108" s="126" t="s">
        <v>0</v>
      </c>
      <c r="D108" s="17"/>
      <c r="E108" s="17"/>
      <c r="F108" s="17"/>
      <c r="G108" s="73"/>
      <c r="H108" s="73"/>
      <c r="I108" s="18"/>
      <c r="J108" s="18"/>
      <c r="K108" s="34"/>
      <c r="L108" s="34"/>
      <c r="M108" s="34"/>
      <c r="N108" s="34"/>
      <c r="O108" s="35"/>
      <c r="R108" s="8"/>
      <c r="S108" s="8"/>
      <c r="T108" s="8"/>
      <c r="U108" s="8"/>
      <c r="V108" s="10"/>
      <c r="W108" s="10"/>
      <c r="X108" s="8"/>
      <c r="Y108" s="8"/>
      <c r="Z108" s="8"/>
      <c r="AA108" s="8"/>
      <c r="AB108" s="8"/>
      <c r="AC108" s="8"/>
      <c r="AD108" s="8"/>
      <c r="AE108" s="8"/>
      <c r="AF108" s="8"/>
      <c r="AG108" s="8"/>
      <c r="AH108" s="8"/>
      <c r="AI108" s="8"/>
      <c r="AJ108" s="8"/>
      <c r="AK108" s="8"/>
      <c r="AL108" s="9"/>
      <c r="AM108" s="9"/>
      <c r="AN108" s="9"/>
      <c r="AO108" s="9"/>
      <c r="AP108" s="8"/>
      <c r="AQ108" s="8"/>
      <c r="AR108" s="8"/>
      <c r="AS108" s="8"/>
      <c r="AT108" s="8"/>
      <c r="AU108" s="8"/>
      <c r="AV108" s="8"/>
      <c r="AW108" s="8"/>
      <c r="AX108" s="8"/>
      <c r="AY108" s="8"/>
    </row>
    <row r="109" spans="1:51" s="75" customFormat="1" ht="5.25" customHeight="1" x14ac:dyDescent="0.2">
      <c r="A109" s="8"/>
      <c r="B109" s="78"/>
      <c r="C109" s="128"/>
      <c r="D109" s="17"/>
      <c r="E109" s="17"/>
      <c r="F109" s="17"/>
      <c r="G109" s="73"/>
      <c r="H109" s="73"/>
      <c r="I109" s="18"/>
      <c r="J109" s="18"/>
      <c r="K109" s="34"/>
      <c r="L109" s="34"/>
      <c r="M109" s="34"/>
      <c r="N109" s="34"/>
      <c r="O109" s="35"/>
      <c r="R109" s="8"/>
      <c r="S109" s="8"/>
      <c r="T109" s="8"/>
      <c r="U109" s="8"/>
      <c r="V109" s="10"/>
      <c r="W109" s="10"/>
      <c r="X109" s="8"/>
      <c r="Y109" s="8"/>
      <c r="Z109" s="8"/>
      <c r="AA109" s="8"/>
      <c r="AB109" s="8"/>
      <c r="AC109" s="8"/>
      <c r="AD109" s="8"/>
      <c r="AE109" s="8"/>
      <c r="AF109" s="8"/>
      <c r="AG109" s="8"/>
      <c r="AH109" s="8"/>
      <c r="AI109" s="8"/>
      <c r="AJ109" s="8"/>
      <c r="AK109" s="8"/>
      <c r="AL109" s="9"/>
      <c r="AM109" s="9"/>
      <c r="AN109" s="9"/>
      <c r="AO109" s="9"/>
      <c r="AP109" s="8"/>
      <c r="AQ109" s="8"/>
      <c r="AR109" s="8"/>
      <c r="AS109" s="8"/>
      <c r="AT109" s="8"/>
      <c r="AU109" s="8"/>
      <c r="AV109" s="8"/>
      <c r="AW109" s="8"/>
      <c r="AX109" s="8"/>
      <c r="AY109" s="8"/>
    </row>
    <row r="110" spans="1:51" s="75" customFormat="1" ht="38.25" x14ac:dyDescent="0.2">
      <c r="A110" s="8"/>
      <c r="B110" s="178" t="s">
        <v>36</v>
      </c>
      <c r="C110" s="126" t="s">
        <v>150</v>
      </c>
      <c r="D110" s="17"/>
      <c r="E110" s="17"/>
      <c r="F110" s="17"/>
      <c r="G110" s="73"/>
      <c r="H110" s="73"/>
      <c r="I110" s="18"/>
      <c r="J110" s="18"/>
      <c r="K110" s="34"/>
      <c r="L110" s="34"/>
      <c r="M110" s="34"/>
      <c r="N110" s="34"/>
      <c r="O110" s="35"/>
      <c r="R110" s="8"/>
      <c r="S110" s="8"/>
      <c r="T110" s="8"/>
      <c r="U110" s="8"/>
      <c r="V110" s="10"/>
      <c r="W110" s="10"/>
      <c r="X110" s="8"/>
      <c r="Y110" s="8"/>
      <c r="Z110" s="8"/>
      <c r="AA110" s="8"/>
      <c r="AB110" s="8"/>
      <c r="AC110" s="8"/>
      <c r="AD110" s="8"/>
      <c r="AE110" s="8"/>
      <c r="AF110" s="8"/>
      <c r="AG110" s="8"/>
      <c r="AH110" s="8"/>
      <c r="AI110" s="8"/>
      <c r="AJ110" s="8"/>
      <c r="AK110" s="8"/>
      <c r="AL110" s="9"/>
      <c r="AM110" s="9"/>
      <c r="AN110" s="9"/>
      <c r="AO110" s="9"/>
      <c r="AP110" s="8"/>
      <c r="AQ110" s="8"/>
      <c r="AR110" s="8"/>
      <c r="AS110" s="8"/>
      <c r="AT110" s="8"/>
      <c r="AU110" s="8"/>
      <c r="AV110" s="8"/>
      <c r="AW110" s="8"/>
      <c r="AX110" s="8"/>
      <c r="AY110" s="8"/>
    </row>
    <row r="111" spans="1:51" s="75" customFormat="1" ht="6" customHeight="1" x14ac:dyDescent="0.2">
      <c r="A111" s="8"/>
      <c r="B111" s="178"/>
      <c r="C111" s="126"/>
      <c r="D111" s="17"/>
      <c r="E111" s="17"/>
      <c r="F111" s="17"/>
      <c r="G111" s="73"/>
      <c r="H111" s="73"/>
      <c r="I111" s="18"/>
      <c r="J111" s="18"/>
      <c r="K111" s="34"/>
      <c r="L111" s="34"/>
      <c r="M111" s="34"/>
      <c r="N111" s="34"/>
      <c r="O111" s="35"/>
      <c r="R111" s="8"/>
      <c r="S111" s="8"/>
      <c r="T111" s="8"/>
      <c r="U111" s="8"/>
      <c r="V111" s="10"/>
      <c r="W111" s="10"/>
      <c r="X111" s="8"/>
      <c r="Y111" s="8"/>
      <c r="Z111" s="8"/>
      <c r="AA111" s="8"/>
      <c r="AB111" s="8"/>
      <c r="AC111" s="8"/>
      <c r="AD111" s="8"/>
      <c r="AE111" s="8"/>
      <c r="AF111" s="8"/>
      <c r="AG111" s="8"/>
      <c r="AH111" s="8"/>
      <c r="AI111" s="8"/>
      <c r="AJ111" s="8"/>
      <c r="AK111" s="8"/>
      <c r="AL111" s="9"/>
      <c r="AM111" s="9"/>
      <c r="AN111" s="9"/>
      <c r="AO111" s="9"/>
      <c r="AP111" s="8"/>
      <c r="AQ111" s="8"/>
      <c r="AR111" s="8"/>
      <c r="AS111" s="8"/>
      <c r="AT111" s="8"/>
      <c r="AU111" s="8"/>
      <c r="AV111" s="8"/>
      <c r="AW111" s="8"/>
      <c r="AX111" s="8"/>
      <c r="AY111" s="8"/>
    </row>
    <row r="112" spans="1:51" s="75" customFormat="1" x14ac:dyDescent="0.2">
      <c r="A112" s="8"/>
      <c r="B112" s="178" t="s">
        <v>37</v>
      </c>
      <c r="C112" s="157">
        <v>43151</v>
      </c>
      <c r="D112" s="17"/>
      <c r="E112" s="17"/>
      <c r="F112" s="17"/>
      <c r="G112" s="73"/>
      <c r="H112" s="73"/>
      <c r="I112" s="18"/>
      <c r="J112" s="18"/>
      <c r="K112" s="34"/>
      <c r="L112" s="34"/>
      <c r="M112" s="34"/>
      <c r="N112" s="34"/>
      <c r="O112" s="35"/>
      <c r="R112" s="8"/>
      <c r="S112" s="8"/>
      <c r="T112" s="8"/>
      <c r="U112" s="8"/>
      <c r="V112" s="10"/>
      <c r="W112" s="10"/>
      <c r="X112" s="8"/>
      <c r="Y112" s="8"/>
      <c r="Z112" s="8"/>
      <c r="AA112" s="8"/>
      <c r="AB112" s="8"/>
      <c r="AC112" s="8"/>
      <c r="AD112" s="8"/>
      <c r="AE112" s="8"/>
      <c r="AF112" s="8"/>
      <c r="AG112" s="8"/>
      <c r="AH112" s="8"/>
      <c r="AI112" s="8"/>
      <c r="AJ112" s="8"/>
      <c r="AK112" s="8"/>
      <c r="AL112" s="9"/>
      <c r="AM112" s="9"/>
      <c r="AN112" s="9"/>
      <c r="AO112" s="9"/>
      <c r="AP112" s="8"/>
      <c r="AQ112" s="8"/>
      <c r="AR112" s="8"/>
      <c r="AS112" s="8"/>
      <c r="AT112" s="8"/>
      <c r="AU112" s="8"/>
      <c r="AV112" s="8"/>
      <c r="AW112" s="8"/>
      <c r="AX112" s="8"/>
      <c r="AY112" s="8"/>
    </row>
    <row r="113" spans="1:51" s="75" customFormat="1" ht="6" customHeight="1" x14ac:dyDescent="0.2">
      <c r="A113" s="8"/>
      <c r="B113" s="178"/>
      <c r="C113" s="126"/>
      <c r="D113" s="17"/>
      <c r="E113" s="17"/>
      <c r="F113" s="17"/>
      <c r="G113" s="73"/>
      <c r="H113" s="73"/>
      <c r="I113" s="18"/>
      <c r="J113" s="18"/>
      <c r="K113" s="34"/>
      <c r="L113" s="34"/>
      <c r="M113" s="34"/>
      <c r="N113" s="34"/>
      <c r="O113" s="35"/>
      <c r="R113" s="8"/>
      <c r="S113" s="8"/>
      <c r="T113" s="8"/>
      <c r="U113" s="8"/>
      <c r="V113" s="10"/>
      <c r="W113" s="10"/>
      <c r="X113" s="8"/>
      <c r="Y113" s="8"/>
      <c r="Z113" s="8"/>
      <c r="AA113" s="8"/>
      <c r="AB113" s="8"/>
      <c r="AC113" s="8"/>
      <c r="AD113" s="8"/>
      <c r="AE113" s="8"/>
      <c r="AF113" s="8"/>
      <c r="AG113" s="8"/>
      <c r="AH113" s="8"/>
      <c r="AI113" s="8"/>
      <c r="AJ113" s="8"/>
      <c r="AK113" s="8"/>
      <c r="AL113" s="9"/>
      <c r="AM113" s="9"/>
      <c r="AN113" s="9"/>
      <c r="AO113" s="9"/>
      <c r="AP113" s="8"/>
      <c r="AQ113" s="8"/>
      <c r="AR113" s="8"/>
      <c r="AS113" s="8"/>
      <c r="AT113" s="8"/>
      <c r="AU113" s="8"/>
      <c r="AV113" s="8"/>
      <c r="AW113" s="8"/>
      <c r="AX113" s="8"/>
      <c r="AY113" s="8"/>
    </row>
    <row r="114" spans="1:51" s="75" customFormat="1" x14ac:dyDescent="0.2">
      <c r="A114" s="8"/>
      <c r="B114" s="178" t="s">
        <v>31</v>
      </c>
      <c r="C114" s="126" t="s">
        <v>71</v>
      </c>
      <c r="D114" s="17"/>
      <c r="E114" s="17"/>
      <c r="F114" s="17"/>
      <c r="G114" s="73"/>
      <c r="H114" s="73"/>
      <c r="I114" s="18"/>
      <c r="J114" s="18"/>
      <c r="K114" s="34"/>
      <c r="L114" s="34"/>
      <c r="M114" s="34"/>
      <c r="N114" s="34"/>
      <c r="O114" s="35"/>
      <c r="R114" s="8"/>
      <c r="S114" s="8"/>
      <c r="T114" s="8"/>
      <c r="U114" s="8"/>
      <c r="V114" s="10"/>
      <c r="W114" s="10"/>
      <c r="X114" s="8"/>
      <c r="Y114" s="8"/>
      <c r="Z114" s="8"/>
      <c r="AA114" s="8"/>
      <c r="AB114" s="8"/>
      <c r="AC114" s="8"/>
      <c r="AD114" s="8"/>
      <c r="AE114" s="8"/>
      <c r="AF114" s="8"/>
      <c r="AG114" s="8"/>
      <c r="AH114" s="8"/>
      <c r="AI114" s="8"/>
      <c r="AJ114" s="8"/>
      <c r="AK114" s="8"/>
      <c r="AL114" s="9"/>
      <c r="AM114" s="9"/>
      <c r="AN114" s="9"/>
      <c r="AO114" s="9"/>
      <c r="AP114" s="8"/>
      <c r="AQ114" s="8"/>
      <c r="AR114" s="8"/>
      <c r="AS114" s="8"/>
      <c r="AT114" s="8"/>
      <c r="AU114" s="8"/>
      <c r="AV114" s="8"/>
      <c r="AW114" s="8"/>
      <c r="AX114" s="8"/>
      <c r="AY114" s="8"/>
    </row>
    <row r="115" spans="1:51" s="75" customFormat="1" ht="8.25" customHeight="1" x14ac:dyDescent="0.2">
      <c r="A115" s="8"/>
      <c r="B115" s="178"/>
      <c r="C115" s="126"/>
      <c r="D115" s="17"/>
      <c r="E115" s="17"/>
      <c r="F115" s="17"/>
      <c r="G115" s="73"/>
      <c r="H115" s="73"/>
      <c r="I115" s="18"/>
      <c r="J115" s="18"/>
      <c r="K115" s="34"/>
      <c r="L115" s="34"/>
      <c r="M115" s="34"/>
      <c r="N115" s="34"/>
      <c r="O115" s="35"/>
      <c r="R115" s="8"/>
      <c r="S115" s="8"/>
      <c r="T115" s="8"/>
      <c r="U115" s="8"/>
      <c r="V115" s="10"/>
      <c r="W115" s="10"/>
      <c r="X115" s="8"/>
      <c r="Y115" s="8"/>
      <c r="Z115" s="8"/>
      <c r="AA115" s="8"/>
      <c r="AB115" s="8"/>
      <c r="AC115" s="8"/>
      <c r="AD115" s="8"/>
      <c r="AE115" s="8"/>
      <c r="AF115" s="8"/>
      <c r="AG115" s="8"/>
      <c r="AH115" s="8"/>
      <c r="AI115" s="8"/>
      <c r="AJ115" s="8"/>
      <c r="AK115" s="8"/>
      <c r="AL115" s="9"/>
      <c r="AM115" s="9"/>
      <c r="AN115" s="9"/>
      <c r="AO115" s="9"/>
      <c r="AP115" s="8"/>
      <c r="AQ115" s="8"/>
      <c r="AR115" s="8"/>
      <c r="AS115" s="8"/>
      <c r="AT115" s="8"/>
      <c r="AU115" s="8"/>
      <c r="AV115" s="8"/>
      <c r="AW115" s="8"/>
      <c r="AX115" s="8"/>
      <c r="AY115" s="8"/>
    </row>
    <row r="116" spans="1:51" s="75" customFormat="1" x14ac:dyDescent="0.2">
      <c r="A116" s="8"/>
      <c r="B116" s="178" t="s">
        <v>32</v>
      </c>
      <c r="C116" s="129" t="s">
        <v>50</v>
      </c>
      <c r="D116" s="18"/>
      <c r="E116" s="18"/>
      <c r="F116" s="18"/>
      <c r="G116" s="73"/>
      <c r="H116" s="73"/>
      <c r="I116" s="18"/>
      <c r="J116" s="18"/>
      <c r="K116" s="34"/>
      <c r="L116" s="34"/>
      <c r="M116" s="34"/>
      <c r="N116" s="34"/>
      <c r="O116" s="35"/>
      <c r="R116" s="8"/>
      <c r="S116" s="8"/>
      <c r="T116" s="8"/>
      <c r="U116" s="8"/>
      <c r="V116" s="10"/>
      <c r="W116" s="10"/>
      <c r="X116" s="8"/>
      <c r="Y116" s="8"/>
      <c r="Z116" s="8"/>
      <c r="AA116" s="8"/>
      <c r="AB116" s="8"/>
      <c r="AC116" s="8"/>
      <c r="AD116" s="8"/>
      <c r="AE116" s="8"/>
      <c r="AF116" s="8"/>
      <c r="AG116" s="8"/>
      <c r="AH116" s="8"/>
      <c r="AI116" s="8"/>
      <c r="AJ116" s="8"/>
      <c r="AK116" s="8"/>
      <c r="AL116" s="9"/>
      <c r="AM116" s="9"/>
      <c r="AN116" s="9"/>
      <c r="AO116" s="9"/>
      <c r="AP116" s="8"/>
      <c r="AQ116" s="8"/>
      <c r="AR116" s="8"/>
      <c r="AS116" s="8"/>
      <c r="AT116" s="8"/>
      <c r="AU116" s="8"/>
      <c r="AV116" s="8"/>
      <c r="AW116" s="8"/>
      <c r="AX116" s="8"/>
      <c r="AY116" s="8"/>
    </row>
    <row r="117" spans="1:51" s="75" customFormat="1" ht="9" customHeight="1" x14ac:dyDescent="0.2">
      <c r="A117" s="8"/>
      <c r="B117" s="36"/>
      <c r="C117" s="36"/>
      <c r="D117" s="37"/>
      <c r="E117" s="37"/>
      <c r="F117" s="37"/>
      <c r="G117" s="74"/>
      <c r="H117" s="74"/>
      <c r="I117" s="37"/>
      <c r="J117" s="37"/>
      <c r="K117" s="38"/>
      <c r="L117" s="38"/>
      <c r="M117" s="38"/>
      <c r="N117" s="38"/>
      <c r="O117" s="39"/>
      <c r="R117" s="8"/>
      <c r="S117" s="8"/>
      <c r="T117" s="8"/>
      <c r="U117" s="8"/>
      <c r="V117" s="10"/>
      <c r="W117" s="10"/>
      <c r="X117" s="8"/>
      <c r="Y117" s="8"/>
      <c r="Z117" s="8"/>
      <c r="AA117" s="8"/>
      <c r="AB117" s="8"/>
      <c r="AC117" s="8"/>
      <c r="AD117" s="8"/>
      <c r="AE117" s="8"/>
      <c r="AF117" s="8"/>
      <c r="AG117" s="8"/>
      <c r="AH117" s="8"/>
      <c r="AI117" s="8"/>
      <c r="AJ117" s="8"/>
      <c r="AK117" s="8"/>
      <c r="AL117" s="9"/>
      <c r="AM117" s="9"/>
      <c r="AN117" s="9"/>
      <c r="AO117" s="9"/>
      <c r="AP117" s="8"/>
      <c r="AQ117" s="8"/>
      <c r="AR117" s="8"/>
      <c r="AS117" s="8"/>
      <c r="AT117" s="8"/>
      <c r="AU117" s="8"/>
      <c r="AV117" s="8"/>
      <c r="AW117" s="8"/>
      <c r="AX117" s="8"/>
      <c r="AY117" s="8"/>
    </row>
  </sheetData>
  <mergeCells count="5">
    <mergeCell ref="B88:O88"/>
    <mergeCell ref="B104:B105"/>
    <mergeCell ref="C105:O105"/>
    <mergeCell ref="B107:B108"/>
    <mergeCell ref="B5:C5"/>
  </mergeCells>
  <hyperlinks>
    <hyperlink ref="B3" location="Rough_sleep_Soton_meta" display="View Metadata"/>
    <hyperlink ref="B2" location="Index!A1" display="Return to Index"/>
  </hyperlinks>
  <pageMargins left="0.75" right="0.75" top="0.59" bottom="0.46" header="0.5" footer="0.39"/>
  <pageSetup paperSize="9" scale="59" orientation="portrait" r:id="rId1"/>
  <headerFooter alignWithMargins="0"/>
  <colBreaks count="1" manualBreakCount="1">
    <brk id="37"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96"/>
  <sheetViews>
    <sheetView zoomScaleNormal="100" workbookViewId="0">
      <selection activeCell="B2" sqref="B2"/>
    </sheetView>
  </sheetViews>
  <sheetFormatPr defaultColWidth="10.6640625" defaultRowHeight="12.75" x14ac:dyDescent="0.2"/>
  <cols>
    <col min="1" max="1" width="3" style="8" customWidth="1"/>
    <col min="2" max="2" width="30" style="8" customWidth="1"/>
    <col min="3" max="3" width="12.1640625" style="8" customWidth="1"/>
    <col min="4" max="4" width="11.6640625" style="8" customWidth="1"/>
    <col min="5" max="5" width="11.5" style="8" customWidth="1"/>
    <col min="6" max="6" width="11.6640625" style="8" customWidth="1"/>
    <col min="7" max="7" width="10.6640625" style="70" customWidth="1"/>
    <col min="8" max="8" width="9.5" style="70" customWidth="1"/>
    <col min="9" max="9" width="10.33203125" style="70" customWidth="1"/>
    <col min="10" max="10" width="11" style="8" customWidth="1"/>
    <col min="11" max="11" width="9.83203125" style="8" customWidth="1"/>
    <col min="12" max="13" width="11.6640625" style="8" customWidth="1"/>
    <col min="14" max="15" width="9.6640625"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440</v>
      </c>
    </row>
    <row r="2" spans="2:30" x14ac:dyDescent="0.2">
      <c r="B2" s="49" t="s">
        <v>11</v>
      </c>
      <c r="D2" s="10"/>
      <c r="E2" s="10"/>
      <c r="F2" s="10"/>
      <c r="J2" s="10"/>
      <c r="K2" s="10"/>
    </row>
    <row r="3" spans="2:30" x14ac:dyDescent="0.2">
      <c r="B3" s="49" t="s">
        <v>12</v>
      </c>
      <c r="D3" s="147"/>
      <c r="E3" s="147"/>
      <c r="F3" s="147"/>
      <c r="G3" s="147"/>
      <c r="H3" s="147"/>
      <c r="I3" s="147"/>
      <c r="J3" s="147"/>
      <c r="K3" s="147"/>
    </row>
    <row r="4" spans="2:30" ht="13.5" thickBot="1" x14ac:dyDescent="0.25">
      <c r="B4" s="65"/>
      <c r="D4" s="147"/>
      <c r="E4" s="147"/>
      <c r="F4" s="147"/>
      <c r="G4" s="147"/>
      <c r="H4" s="147"/>
      <c r="I4" s="147"/>
      <c r="J4" s="147"/>
      <c r="K4" s="147"/>
    </row>
    <row r="5" spans="2:30" ht="13.5" customHeight="1" thickBot="1" x14ac:dyDescent="0.25">
      <c r="B5" s="780" t="s">
        <v>13</v>
      </c>
      <c r="C5" s="785" t="s">
        <v>430</v>
      </c>
      <c r="D5" s="785"/>
      <c r="E5" s="785"/>
      <c r="F5" s="785"/>
      <c r="G5" s="785"/>
      <c r="H5" s="786" t="s">
        <v>431</v>
      </c>
      <c r="I5" s="786"/>
      <c r="J5" s="786"/>
      <c r="K5" s="786"/>
      <c r="L5" s="786"/>
      <c r="M5" s="777" t="s">
        <v>433</v>
      </c>
      <c r="N5" s="777"/>
      <c r="O5" s="777"/>
      <c r="P5" s="777"/>
      <c r="Q5" s="777"/>
      <c r="R5" s="778" t="s">
        <v>434</v>
      </c>
      <c r="U5" s="8"/>
      <c r="V5" s="8"/>
      <c r="AA5" s="8"/>
      <c r="AB5" s="8"/>
      <c r="AC5" s="8"/>
      <c r="AD5" s="8"/>
    </row>
    <row r="6" spans="2:30" ht="13.5" thickBot="1" x14ac:dyDescent="0.25">
      <c r="B6" s="781"/>
      <c r="C6" s="696">
        <v>2013</v>
      </c>
      <c r="D6" s="696">
        <v>2014</v>
      </c>
      <c r="E6" s="696">
        <v>2015</v>
      </c>
      <c r="F6" s="696">
        <v>2016</v>
      </c>
      <c r="G6" s="696">
        <v>2017</v>
      </c>
      <c r="H6" s="696">
        <v>2013</v>
      </c>
      <c r="I6" s="696">
        <v>2014</v>
      </c>
      <c r="J6" s="696">
        <v>2015</v>
      </c>
      <c r="K6" s="696">
        <v>2016</v>
      </c>
      <c r="L6" s="715">
        <v>2017</v>
      </c>
      <c r="M6" s="722">
        <v>2013</v>
      </c>
      <c r="N6" s="723">
        <v>2014</v>
      </c>
      <c r="O6" s="723">
        <v>2015</v>
      </c>
      <c r="P6" s="723">
        <v>2016</v>
      </c>
      <c r="Q6" s="724">
        <v>2017</v>
      </c>
      <c r="R6" s="779"/>
      <c r="U6" s="8"/>
      <c r="V6" s="8"/>
      <c r="AA6" s="8"/>
      <c r="AB6" s="8"/>
      <c r="AC6" s="8"/>
      <c r="AD6" s="8"/>
    </row>
    <row r="7" spans="2:30" s="24" customFormat="1" x14ac:dyDescent="0.2">
      <c r="B7" s="735" t="s">
        <v>42</v>
      </c>
      <c r="C7" s="697">
        <v>10</v>
      </c>
      <c r="D7" s="698">
        <v>4</v>
      </c>
      <c r="E7" s="698">
        <v>6</v>
      </c>
      <c r="F7" s="698">
        <v>1</v>
      </c>
      <c r="G7" s="699">
        <v>7</v>
      </c>
      <c r="H7" s="709">
        <v>12</v>
      </c>
      <c r="I7" s="710">
        <v>5</v>
      </c>
      <c r="J7" s="710">
        <v>7</v>
      </c>
      <c r="K7" s="710">
        <v>1</v>
      </c>
      <c r="L7" s="716">
        <v>9</v>
      </c>
      <c r="M7" s="725">
        <v>8.6</v>
      </c>
      <c r="N7" s="720">
        <v>3.3</v>
      </c>
      <c r="O7" s="720">
        <v>5</v>
      </c>
      <c r="P7" s="720" t="s">
        <v>109</v>
      </c>
      <c r="Q7" s="729">
        <v>5.8</v>
      </c>
      <c r="R7" s="732">
        <v>4.7</v>
      </c>
    </row>
    <row r="8" spans="2:30" s="24" customFormat="1" x14ac:dyDescent="0.2">
      <c r="B8" s="736" t="s">
        <v>7</v>
      </c>
      <c r="C8" s="700">
        <v>9</v>
      </c>
      <c r="D8" s="701">
        <v>4</v>
      </c>
      <c r="E8" s="701">
        <v>4</v>
      </c>
      <c r="F8" s="701">
        <v>10</v>
      </c>
      <c r="G8" s="702">
        <v>6</v>
      </c>
      <c r="H8" s="711">
        <v>11</v>
      </c>
      <c r="I8" s="712">
        <v>5</v>
      </c>
      <c r="J8" s="712">
        <v>5</v>
      </c>
      <c r="K8" s="712">
        <v>12</v>
      </c>
      <c r="L8" s="717">
        <v>7</v>
      </c>
      <c r="M8" s="725">
        <v>6</v>
      </c>
      <c r="N8" s="720">
        <v>2.6</v>
      </c>
      <c r="O8" s="720">
        <v>2.5</v>
      </c>
      <c r="P8" s="720">
        <v>6.2</v>
      </c>
      <c r="Q8" s="729">
        <v>3.8</v>
      </c>
      <c r="R8" s="733">
        <v>4.2</v>
      </c>
    </row>
    <row r="9" spans="2:30" s="24" customFormat="1" x14ac:dyDescent="0.2">
      <c r="B9" s="736" t="s">
        <v>4</v>
      </c>
      <c r="C9" s="700">
        <v>6</v>
      </c>
      <c r="D9" s="701">
        <v>10</v>
      </c>
      <c r="E9" s="701">
        <v>3</v>
      </c>
      <c r="F9" s="701">
        <v>8</v>
      </c>
      <c r="G9" s="702">
        <v>11</v>
      </c>
      <c r="H9" s="711">
        <v>7</v>
      </c>
      <c r="I9" s="712">
        <v>12</v>
      </c>
      <c r="J9" s="712">
        <v>4</v>
      </c>
      <c r="K9" s="712">
        <v>10</v>
      </c>
      <c r="L9" s="717">
        <v>13</v>
      </c>
      <c r="M9" s="725">
        <v>3.4</v>
      </c>
      <c r="N9" s="720">
        <v>5.4</v>
      </c>
      <c r="O9" s="720">
        <v>1.6</v>
      </c>
      <c r="P9" s="720">
        <v>4.2</v>
      </c>
      <c r="Q9" s="729">
        <v>5.9</v>
      </c>
      <c r="R9" s="733">
        <v>4.0999999999999996</v>
      </c>
      <c r="S9" s="8"/>
      <c r="T9" s="8"/>
      <c r="U9" s="8"/>
      <c r="V9" s="8"/>
      <c r="W9" s="8"/>
      <c r="X9" s="8"/>
      <c r="Y9" s="8"/>
      <c r="Z9" s="8"/>
      <c r="AA9" s="8"/>
      <c r="AB9" s="8"/>
      <c r="AC9" s="8"/>
      <c r="AD9" s="8"/>
    </row>
    <row r="10" spans="2:30" s="24" customFormat="1" x14ac:dyDescent="0.2">
      <c r="B10" s="737" t="s">
        <v>8</v>
      </c>
      <c r="C10" s="700">
        <v>8</v>
      </c>
      <c r="D10" s="701">
        <v>6</v>
      </c>
      <c r="E10" s="701">
        <v>9</v>
      </c>
      <c r="F10" s="701">
        <v>14</v>
      </c>
      <c r="G10" s="702">
        <v>14</v>
      </c>
      <c r="H10" s="711">
        <v>10</v>
      </c>
      <c r="I10" s="712">
        <v>7</v>
      </c>
      <c r="J10" s="712">
        <v>11</v>
      </c>
      <c r="K10" s="712">
        <v>17</v>
      </c>
      <c r="L10" s="717">
        <v>17</v>
      </c>
      <c r="M10" s="725">
        <v>2.7</v>
      </c>
      <c r="N10" s="720">
        <v>1.9</v>
      </c>
      <c r="O10" s="720">
        <v>2.9</v>
      </c>
      <c r="P10" s="720">
        <v>4.4000000000000004</v>
      </c>
      <c r="Q10" s="729">
        <v>4.5</v>
      </c>
      <c r="R10" s="733">
        <v>3.3</v>
      </c>
    </row>
    <row r="11" spans="2:30" s="24" customFormat="1" x14ac:dyDescent="0.2">
      <c r="B11" s="737" t="s">
        <v>21</v>
      </c>
      <c r="C11" s="700">
        <v>5</v>
      </c>
      <c r="D11" s="701">
        <v>11</v>
      </c>
      <c r="E11" s="701">
        <v>5</v>
      </c>
      <c r="F11" s="701">
        <v>8</v>
      </c>
      <c r="G11" s="702">
        <v>14</v>
      </c>
      <c r="H11" s="711">
        <v>6</v>
      </c>
      <c r="I11" s="712">
        <v>13</v>
      </c>
      <c r="J11" s="712">
        <v>6</v>
      </c>
      <c r="K11" s="712">
        <v>10</v>
      </c>
      <c r="L11" s="717">
        <v>17</v>
      </c>
      <c r="M11" s="725">
        <v>1.8</v>
      </c>
      <c r="N11" s="720">
        <v>3.9</v>
      </c>
      <c r="O11" s="720">
        <v>1.7</v>
      </c>
      <c r="P11" s="720">
        <v>2.8</v>
      </c>
      <c r="Q11" s="729">
        <v>4.9000000000000004</v>
      </c>
      <c r="R11" s="733">
        <v>3</v>
      </c>
    </row>
    <row r="12" spans="2:30" x14ac:dyDescent="0.2">
      <c r="B12" s="737" t="s">
        <v>9</v>
      </c>
      <c r="C12" s="700">
        <v>3</v>
      </c>
      <c r="D12" s="701">
        <v>4</v>
      </c>
      <c r="E12" s="701">
        <v>2</v>
      </c>
      <c r="F12" s="701">
        <v>6</v>
      </c>
      <c r="G12" s="702">
        <v>2</v>
      </c>
      <c r="H12" s="711">
        <v>4</v>
      </c>
      <c r="I12" s="712">
        <v>5</v>
      </c>
      <c r="J12" s="712">
        <v>2</v>
      </c>
      <c r="K12" s="712">
        <v>7</v>
      </c>
      <c r="L12" s="717">
        <v>2</v>
      </c>
      <c r="M12" s="725">
        <v>2.4</v>
      </c>
      <c r="N12" s="720">
        <v>3</v>
      </c>
      <c r="O12" s="720" t="s">
        <v>109</v>
      </c>
      <c r="P12" s="720">
        <v>4.4000000000000004</v>
      </c>
      <c r="Q12" s="729" t="s">
        <v>109</v>
      </c>
      <c r="R12" s="733">
        <v>2.6</v>
      </c>
      <c r="S12" s="24"/>
      <c r="T12" s="24"/>
      <c r="U12" s="24"/>
      <c r="V12" s="24"/>
      <c r="W12" s="24"/>
      <c r="X12" s="24"/>
      <c r="Y12" s="24"/>
      <c r="Z12" s="24"/>
      <c r="AA12" s="24"/>
      <c r="AB12" s="24"/>
      <c r="AC12" s="24"/>
      <c r="AD12" s="24"/>
    </row>
    <row r="13" spans="2:30" x14ac:dyDescent="0.2">
      <c r="B13" s="737" t="s">
        <v>40</v>
      </c>
      <c r="C13" s="700">
        <v>3</v>
      </c>
      <c r="D13" s="701">
        <v>3</v>
      </c>
      <c r="E13" s="701">
        <v>2</v>
      </c>
      <c r="F13" s="701">
        <v>9</v>
      </c>
      <c r="G13" s="702">
        <v>2</v>
      </c>
      <c r="H13" s="711">
        <v>4</v>
      </c>
      <c r="I13" s="712">
        <v>4</v>
      </c>
      <c r="J13" s="712">
        <v>2</v>
      </c>
      <c r="K13" s="712">
        <v>11</v>
      </c>
      <c r="L13" s="717">
        <v>2</v>
      </c>
      <c r="M13" s="725">
        <v>1.9</v>
      </c>
      <c r="N13" s="720">
        <v>1.8</v>
      </c>
      <c r="O13" s="720" t="s">
        <v>109</v>
      </c>
      <c r="P13" s="720">
        <v>5.5</v>
      </c>
      <c r="Q13" s="729" t="s">
        <v>109</v>
      </c>
      <c r="R13" s="733">
        <v>2.2999999999999998</v>
      </c>
      <c r="U13" s="8"/>
      <c r="V13" s="8"/>
      <c r="AA13" s="8"/>
      <c r="AB13" s="8"/>
      <c r="AC13" s="8"/>
      <c r="AD13" s="8"/>
    </row>
    <row r="14" spans="2:30" s="24" customFormat="1" x14ac:dyDescent="0.2">
      <c r="B14" s="736" t="s">
        <v>6</v>
      </c>
      <c r="C14" s="700">
        <v>8</v>
      </c>
      <c r="D14" s="701">
        <v>5</v>
      </c>
      <c r="E14" s="701">
        <v>10</v>
      </c>
      <c r="F14" s="701">
        <v>9</v>
      </c>
      <c r="G14" s="702">
        <v>8</v>
      </c>
      <c r="H14" s="711">
        <v>10</v>
      </c>
      <c r="I14" s="712">
        <v>6</v>
      </c>
      <c r="J14" s="712">
        <v>12</v>
      </c>
      <c r="K14" s="712">
        <v>11</v>
      </c>
      <c r="L14" s="717">
        <v>10</v>
      </c>
      <c r="M14" s="725">
        <v>1.7</v>
      </c>
      <c r="N14" s="720">
        <v>1</v>
      </c>
      <c r="O14" s="720">
        <v>2.1</v>
      </c>
      <c r="P14" s="720">
        <v>1.8</v>
      </c>
      <c r="Q14" s="729">
        <v>1.7</v>
      </c>
      <c r="R14" s="733">
        <v>1.7</v>
      </c>
      <c r="S14" s="8"/>
      <c r="T14" s="8"/>
      <c r="U14" s="8"/>
      <c r="V14" s="8"/>
      <c r="W14" s="8"/>
      <c r="X14" s="8"/>
      <c r="Y14" s="8"/>
      <c r="Z14" s="8"/>
      <c r="AA14" s="8"/>
      <c r="AB14" s="8"/>
      <c r="AC14" s="8"/>
      <c r="AD14" s="8"/>
    </row>
    <row r="15" spans="2:30" x14ac:dyDescent="0.2">
      <c r="B15" s="737" t="s">
        <v>99</v>
      </c>
      <c r="C15" s="700">
        <v>0</v>
      </c>
      <c r="D15" s="701">
        <v>1</v>
      </c>
      <c r="E15" s="701">
        <v>3</v>
      </c>
      <c r="F15" s="701">
        <v>1</v>
      </c>
      <c r="G15" s="702">
        <v>5</v>
      </c>
      <c r="H15" s="711">
        <v>0</v>
      </c>
      <c r="I15" s="712">
        <v>1</v>
      </c>
      <c r="J15" s="712">
        <v>4</v>
      </c>
      <c r="K15" s="712">
        <v>1</v>
      </c>
      <c r="L15" s="717">
        <v>6</v>
      </c>
      <c r="M15" s="725" t="s">
        <v>435</v>
      </c>
      <c r="N15" s="720" t="s">
        <v>109</v>
      </c>
      <c r="O15" s="720">
        <v>2.2999999999999998</v>
      </c>
      <c r="P15" s="720" t="s">
        <v>109</v>
      </c>
      <c r="Q15" s="729">
        <v>3.8</v>
      </c>
      <c r="R15" s="733">
        <v>1.5</v>
      </c>
      <c r="S15" s="24"/>
      <c r="T15" s="24"/>
      <c r="U15" s="24"/>
      <c r="V15" s="24"/>
      <c r="W15" s="24"/>
      <c r="X15" s="24"/>
      <c r="Y15" s="24"/>
      <c r="Z15" s="24"/>
      <c r="AA15" s="24"/>
      <c r="AB15" s="24"/>
      <c r="AC15" s="24"/>
      <c r="AD15" s="24"/>
    </row>
    <row r="16" spans="2:30" x14ac:dyDescent="0.2">
      <c r="B16" s="737" t="s">
        <v>15</v>
      </c>
      <c r="C16" s="700">
        <v>4</v>
      </c>
      <c r="D16" s="701">
        <v>2</v>
      </c>
      <c r="E16" s="701">
        <v>1</v>
      </c>
      <c r="F16" s="701">
        <v>2</v>
      </c>
      <c r="G16" s="702">
        <v>7</v>
      </c>
      <c r="H16" s="711">
        <v>5</v>
      </c>
      <c r="I16" s="712">
        <v>2</v>
      </c>
      <c r="J16" s="712">
        <v>1</v>
      </c>
      <c r="K16" s="712">
        <v>2</v>
      </c>
      <c r="L16" s="717">
        <v>9</v>
      </c>
      <c r="M16" s="725">
        <v>2</v>
      </c>
      <c r="N16" s="720" t="s">
        <v>109</v>
      </c>
      <c r="O16" s="720" t="s">
        <v>109</v>
      </c>
      <c r="P16" s="720" t="s">
        <v>109</v>
      </c>
      <c r="Q16" s="729">
        <v>3.2</v>
      </c>
      <c r="R16" s="733">
        <v>1.5</v>
      </c>
      <c r="S16" s="24"/>
      <c r="T16" s="24"/>
      <c r="U16" s="24"/>
      <c r="V16" s="24"/>
      <c r="W16" s="24"/>
      <c r="X16" s="24"/>
      <c r="Y16" s="24"/>
      <c r="Z16" s="24"/>
      <c r="AA16" s="24"/>
      <c r="AB16" s="24"/>
      <c r="AC16" s="24"/>
      <c r="AD16" s="24"/>
    </row>
    <row r="17" spans="2:30" s="24" customFormat="1" x14ac:dyDescent="0.2">
      <c r="B17" s="737" t="s">
        <v>5</v>
      </c>
      <c r="C17" s="700">
        <v>7</v>
      </c>
      <c r="D17" s="701">
        <v>4</v>
      </c>
      <c r="E17" s="701">
        <v>6</v>
      </c>
      <c r="F17" s="701">
        <v>3</v>
      </c>
      <c r="G17" s="702">
        <v>4</v>
      </c>
      <c r="H17" s="711">
        <v>9</v>
      </c>
      <c r="I17" s="712">
        <v>5</v>
      </c>
      <c r="J17" s="712">
        <v>7</v>
      </c>
      <c r="K17" s="712">
        <v>4</v>
      </c>
      <c r="L17" s="717">
        <v>5</v>
      </c>
      <c r="M17" s="725">
        <v>2</v>
      </c>
      <c r="N17" s="720">
        <v>1.1000000000000001</v>
      </c>
      <c r="O17" s="720">
        <v>1.7</v>
      </c>
      <c r="P17" s="720">
        <v>0.8</v>
      </c>
      <c r="Q17" s="729">
        <v>1.1000000000000001</v>
      </c>
      <c r="R17" s="733">
        <v>1.4</v>
      </c>
    </row>
    <row r="18" spans="2:30" s="24" customFormat="1" x14ac:dyDescent="0.2">
      <c r="B18" s="738" t="s">
        <v>18</v>
      </c>
      <c r="C18" s="703">
        <v>374</v>
      </c>
      <c r="D18" s="704">
        <v>396</v>
      </c>
      <c r="E18" s="704">
        <v>406</v>
      </c>
      <c r="F18" s="704">
        <v>450</v>
      </c>
      <c r="G18" s="705">
        <v>480</v>
      </c>
      <c r="H18" s="703">
        <v>460</v>
      </c>
      <c r="I18" s="704">
        <v>469</v>
      </c>
      <c r="J18" s="704">
        <v>485</v>
      </c>
      <c r="K18" s="704">
        <v>539</v>
      </c>
      <c r="L18" s="718">
        <v>584</v>
      </c>
      <c r="M18" s="726">
        <v>1.1495025803372896</v>
      </c>
      <c r="N18" s="721">
        <v>1.1649635588752467</v>
      </c>
      <c r="O18" s="721">
        <v>1.1962348414405937</v>
      </c>
      <c r="P18" s="721">
        <v>1.3179643305001465</v>
      </c>
      <c r="Q18" s="730">
        <v>1.4222366300554496</v>
      </c>
      <c r="R18" s="733">
        <v>1.3</v>
      </c>
    </row>
    <row r="19" spans="2:30" s="24" customFormat="1" x14ac:dyDescent="0.2">
      <c r="B19" s="739" t="s">
        <v>100</v>
      </c>
      <c r="C19" s="700">
        <v>1</v>
      </c>
      <c r="D19" s="701">
        <v>1</v>
      </c>
      <c r="E19" s="701">
        <v>0</v>
      </c>
      <c r="F19" s="701">
        <v>1</v>
      </c>
      <c r="G19" s="702">
        <v>2</v>
      </c>
      <c r="H19" s="711">
        <v>1</v>
      </c>
      <c r="I19" s="712">
        <v>1</v>
      </c>
      <c r="J19" s="712">
        <v>0</v>
      </c>
      <c r="K19" s="712">
        <v>1</v>
      </c>
      <c r="L19" s="717">
        <v>2</v>
      </c>
      <c r="M19" s="725" t="s">
        <v>109</v>
      </c>
      <c r="N19" s="720" t="s">
        <v>109</v>
      </c>
      <c r="O19" s="720" t="s">
        <v>435</v>
      </c>
      <c r="P19" s="720" t="s">
        <v>109</v>
      </c>
      <c r="Q19" s="729" t="s">
        <v>109</v>
      </c>
      <c r="R19" s="733">
        <v>0.9</v>
      </c>
    </row>
    <row r="20" spans="2:30" s="24" customFormat="1" ht="13.5" thickBot="1" x14ac:dyDescent="0.25">
      <c r="B20" s="740" t="s">
        <v>14</v>
      </c>
      <c r="C20" s="706">
        <v>1</v>
      </c>
      <c r="D20" s="707">
        <v>1</v>
      </c>
      <c r="E20" s="707">
        <v>0</v>
      </c>
      <c r="F20" s="707">
        <v>1</v>
      </c>
      <c r="G20" s="708">
        <v>0</v>
      </c>
      <c r="H20" s="713">
        <v>1</v>
      </c>
      <c r="I20" s="714">
        <v>1</v>
      </c>
      <c r="J20" s="714">
        <v>0</v>
      </c>
      <c r="K20" s="714">
        <v>1</v>
      </c>
      <c r="L20" s="719">
        <v>0</v>
      </c>
      <c r="M20" s="727" t="s">
        <v>109</v>
      </c>
      <c r="N20" s="728" t="s">
        <v>109</v>
      </c>
      <c r="O20" s="728" t="s">
        <v>435</v>
      </c>
      <c r="P20" s="728" t="s">
        <v>109</v>
      </c>
      <c r="Q20" s="731" t="s">
        <v>435</v>
      </c>
      <c r="R20" s="734">
        <v>0.7</v>
      </c>
      <c r="S20" s="8"/>
      <c r="T20" s="8"/>
      <c r="U20" s="8"/>
      <c r="V20" s="8"/>
      <c r="W20" s="8"/>
      <c r="X20" s="8"/>
      <c r="Y20" s="8"/>
      <c r="Z20" s="8"/>
      <c r="AA20" s="8"/>
      <c r="AB20" s="8"/>
      <c r="AC20" s="8"/>
      <c r="AD20" s="8"/>
    </row>
    <row r="21" spans="2:30" ht="14.25" customHeight="1" x14ac:dyDescent="0.2">
      <c r="B21" s="8" t="s">
        <v>444</v>
      </c>
      <c r="K21" s="24"/>
    </row>
    <row r="22" spans="2:30" ht="15.75" x14ac:dyDescent="0.25">
      <c r="X22" s="133"/>
    </row>
    <row r="23" spans="2:30" ht="15.75" x14ac:dyDescent="0.25">
      <c r="K23" s="202"/>
      <c r="L23" s="202"/>
      <c r="M23" s="202"/>
      <c r="N23" s="202"/>
      <c r="O23" s="202"/>
      <c r="P23" s="202"/>
      <c r="Q23" s="202"/>
      <c r="R23" s="202"/>
      <c r="X23" s="140"/>
    </row>
    <row r="24" spans="2:30" ht="15.75" x14ac:dyDescent="0.25">
      <c r="K24" s="202"/>
      <c r="L24" s="202"/>
      <c r="M24" s="202"/>
      <c r="N24" s="202"/>
      <c r="O24" s="202"/>
      <c r="P24" s="202"/>
      <c r="Q24" s="202"/>
      <c r="R24" s="202"/>
      <c r="X24" s="140"/>
    </row>
    <row r="25" spans="2:30" ht="15.75" x14ac:dyDescent="0.25">
      <c r="K25" s="202"/>
      <c r="L25" s="202"/>
      <c r="M25" s="202"/>
      <c r="N25" s="202"/>
      <c r="O25" s="202"/>
      <c r="P25" s="202"/>
      <c r="Q25" s="202"/>
      <c r="R25" s="202"/>
      <c r="X25" s="140"/>
    </row>
    <row r="26" spans="2:30" ht="15.75" x14ac:dyDescent="0.25">
      <c r="K26" s="202"/>
      <c r="L26" s="202"/>
      <c r="M26" s="202"/>
      <c r="N26" s="202"/>
      <c r="O26" s="202"/>
      <c r="P26" s="202"/>
      <c r="Q26" s="202"/>
      <c r="R26" s="202"/>
      <c r="X26" s="140"/>
    </row>
    <row r="27" spans="2:30" ht="15.75" x14ac:dyDescent="0.25">
      <c r="K27" s="202"/>
      <c r="L27" s="202"/>
      <c r="M27" s="202"/>
      <c r="N27" s="202"/>
      <c r="O27" s="202"/>
      <c r="P27" s="202"/>
      <c r="Q27" s="202"/>
      <c r="R27" s="202"/>
      <c r="X27" s="140"/>
    </row>
    <row r="28" spans="2:30" ht="15.75" x14ac:dyDescent="0.25">
      <c r="K28" s="202"/>
      <c r="L28" s="202"/>
      <c r="M28" s="202"/>
      <c r="N28" s="202"/>
      <c r="O28" s="202"/>
      <c r="P28" s="202"/>
      <c r="Q28" s="202"/>
      <c r="R28" s="202"/>
      <c r="X28" s="140"/>
    </row>
    <row r="29" spans="2:30" ht="15.75" x14ac:dyDescent="0.25">
      <c r="K29" s="202"/>
      <c r="L29" s="202"/>
      <c r="M29" s="202"/>
      <c r="N29" s="202"/>
      <c r="O29" s="202"/>
      <c r="P29" s="202"/>
      <c r="Q29" s="202"/>
      <c r="R29" s="202"/>
      <c r="X29" s="140"/>
    </row>
    <row r="30" spans="2:30" x14ac:dyDescent="0.2">
      <c r="K30" s="202"/>
      <c r="L30" s="202"/>
      <c r="M30" s="202"/>
      <c r="N30" s="202"/>
      <c r="O30" s="202"/>
      <c r="P30" s="202"/>
      <c r="Q30" s="202"/>
      <c r="R30" s="202"/>
    </row>
    <row r="31" spans="2:30" x14ac:dyDescent="0.2">
      <c r="K31" s="202"/>
      <c r="L31" s="202"/>
      <c r="M31" s="202"/>
      <c r="N31" s="202"/>
      <c r="O31" s="202"/>
      <c r="P31" s="202"/>
      <c r="Q31" s="202"/>
      <c r="R31" s="202"/>
    </row>
    <row r="32" spans="2:30" x14ac:dyDescent="0.2">
      <c r="K32" s="202"/>
      <c r="L32" s="202"/>
      <c r="M32" s="202"/>
      <c r="N32" s="202"/>
      <c r="O32" s="202"/>
      <c r="P32" s="202"/>
      <c r="Q32" s="202"/>
      <c r="R32" s="202"/>
    </row>
    <row r="33" spans="11:18" x14ac:dyDescent="0.2">
      <c r="K33" s="202"/>
      <c r="L33" s="202"/>
      <c r="M33" s="202"/>
      <c r="N33" s="202"/>
      <c r="O33" s="202"/>
      <c r="P33" s="202"/>
      <c r="Q33" s="202"/>
      <c r="R33" s="202"/>
    </row>
    <row r="34" spans="11:18" x14ac:dyDescent="0.2">
      <c r="K34" s="202"/>
      <c r="L34" s="202"/>
      <c r="M34" s="202"/>
      <c r="N34" s="202"/>
      <c r="O34" s="202"/>
      <c r="P34" s="202"/>
      <c r="Q34" s="202"/>
      <c r="R34" s="202"/>
    </row>
    <row r="35" spans="11:18" x14ac:dyDescent="0.2">
      <c r="K35" s="202"/>
      <c r="L35" s="202"/>
      <c r="M35" s="202"/>
      <c r="N35" s="202"/>
      <c r="O35" s="202"/>
      <c r="P35" s="202"/>
      <c r="Q35" s="202"/>
      <c r="R35" s="202"/>
    </row>
    <row r="36" spans="11:18" x14ac:dyDescent="0.2">
      <c r="K36" s="202"/>
      <c r="L36" s="202"/>
      <c r="M36" s="202"/>
      <c r="N36" s="202"/>
      <c r="O36" s="202"/>
      <c r="P36" s="202"/>
      <c r="Q36" s="202"/>
      <c r="R36" s="202"/>
    </row>
    <row r="37" spans="11:18" x14ac:dyDescent="0.2">
      <c r="K37" s="202"/>
      <c r="L37" s="202"/>
      <c r="M37" s="202"/>
      <c r="N37" s="202"/>
      <c r="O37" s="202"/>
      <c r="P37" s="202"/>
      <c r="Q37" s="202"/>
      <c r="R37" s="202"/>
    </row>
    <row r="38" spans="11:18" x14ac:dyDescent="0.2">
      <c r="K38" s="202"/>
      <c r="L38" s="202"/>
      <c r="M38" s="202"/>
      <c r="N38" s="202"/>
      <c r="O38" s="202"/>
      <c r="P38" s="202"/>
      <c r="Q38" s="202"/>
      <c r="R38" s="202"/>
    </row>
    <row r="39" spans="11:18" x14ac:dyDescent="0.2">
      <c r="K39" s="202"/>
      <c r="L39" s="202"/>
      <c r="M39" s="202"/>
      <c r="N39" s="202"/>
      <c r="O39" s="202"/>
      <c r="P39" s="202"/>
      <c r="Q39" s="202"/>
      <c r="R39" s="202"/>
    </row>
    <row r="40" spans="11:18" x14ac:dyDescent="0.2">
      <c r="K40" s="202"/>
      <c r="L40" s="202"/>
      <c r="M40" s="202"/>
      <c r="N40" s="202"/>
      <c r="O40" s="202"/>
      <c r="P40" s="202"/>
      <c r="Q40" s="202"/>
      <c r="R40" s="202"/>
    </row>
    <row r="54" spans="2:12" ht="15" x14ac:dyDescent="0.25">
      <c r="B54" s="141"/>
    </row>
    <row r="55" spans="2:12" x14ac:dyDescent="0.2">
      <c r="B55" s="782" t="s">
        <v>20</v>
      </c>
      <c r="C55" s="783"/>
      <c r="D55" s="783"/>
      <c r="E55" s="783"/>
      <c r="F55" s="783"/>
      <c r="G55" s="783"/>
      <c r="H55" s="783"/>
      <c r="I55" s="783"/>
      <c r="J55" s="783"/>
      <c r="K55" s="783"/>
      <c r="L55" s="784"/>
    </row>
    <row r="56" spans="2:12" ht="3.75" customHeight="1" x14ac:dyDescent="0.2">
      <c r="B56" s="741"/>
      <c r="C56" s="741"/>
      <c r="D56" s="742"/>
      <c r="E56" s="17"/>
      <c r="F56" s="17"/>
      <c r="G56" s="73"/>
      <c r="H56" s="73"/>
      <c r="I56" s="73"/>
      <c r="J56" s="18"/>
      <c r="K56" s="18"/>
      <c r="L56" s="35"/>
    </row>
    <row r="57" spans="2:12" ht="27.75" customHeight="1" x14ac:dyDescent="0.2">
      <c r="B57" s="125" t="s">
        <v>3</v>
      </c>
      <c r="C57" s="756" t="s">
        <v>432</v>
      </c>
      <c r="D57" s="757"/>
      <c r="E57" s="757"/>
      <c r="F57" s="757"/>
      <c r="G57" s="757"/>
      <c r="H57" s="757"/>
      <c r="I57" s="757"/>
      <c r="J57" s="757"/>
      <c r="K57" s="757"/>
      <c r="L57" s="758"/>
    </row>
    <row r="58" spans="2:12" ht="3.75" customHeight="1" x14ac:dyDescent="0.2">
      <c r="B58" s="125"/>
      <c r="C58" s="126"/>
      <c r="D58" s="127"/>
      <c r="E58" s="127"/>
      <c r="F58" s="127"/>
      <c r="G58" s="73"/>
      <c r="H58" s="73"/>
      <c r="I58" s="73"/>
      <c r="J58" s="18"/>
      <c r="K58" s="18"/>
      <c r="L58" s="35"/>
    </row>
    <row r="59" spans="2:12" ht="106.5" customHeight="1" x14ac:dyDescent="0.2">
      <c r="B59" s="125" t="s">
        <v>2</v>
      </c>
      <c r="C59" s="756" t="s">
        <v>436</v>
      </c>
      <c r="D59" s="757"/>
      <c r="E59" s="757"/>
      <c r="F59" s="757"/>
      <c r="G59" s="757"/>
      <c r="H59" s="757"/>
      <c r="I59" s="757"/>
      <c r="J59" s="757"/>
      <c r="K59" s="757"/>
      <c r="L59" s="758"/>
    </row>
    <row r="60" spans="2:12" ht="3.75" customHeight="1" x14ac:dyDescent="0.2">
      <c r="B60" s="125"/>
      <c r="C60" s="126"/>
      <c r="D60" s="127"/>
      <c r="E60" s="127"/>
      <c r="F60" s="127"/>
      <c r="G60" s="73"/>
      <c r="H60" s="73"/>
      <c r="I60" s="73"/>
      <c r="J60" s="18"/>
      <c r="K60" s="18"/>
      <c r="L60" s="35"/>
    </row>
    <row r="61" spans="2:12" x14ac:dyDescent="0.2">
      <c r="B61" s="125" t="s">
        <v>28</v>
      </c>
      <c r="C61" s="126" t="s">
        <v>431</v>
      </c>
      <c r="D61" s="127"/>
      <c r="E61" s="127"/>
      <c r="F61" s="127"/>
      <c r="G61" s="73"/>
      <c r="H61" s="73"/>
      <c r="I61" s="73"/>
      <c r="J61" s="18"/>
      <c r="K61" s="18"/>
      <c r="L61" s="35"/>
    </row>
    <row r="62" spans="2:12" ht="3.75" customHeight="1" x14ac:dyDescent="0.2">
      <c r="B62" s="125"/>
      <c r="C62" s="126"/>
      <c r="D62" s="127"/>
      <c r="E62" s="127"/>
      <c r="F62" s="127"/>
      <c r="G62" s="73"/>
      <c r="H62" s="73"/>
      <c r="I62" s="73"/>
      <c r="J62" s="18"/>
      <c r="K62" s="18"/>
      <c r="L62" s="35"/>
    </row>
    <row r="63" spans="2:12" x14ac:dyDescent="0.2">
      <c r="B63" s="125" t="s">
        <v>29</v>
      </c>
      <c r="C63" s="126" t="s">
        <v>441</v>
      </c>
      <c r="D63" s="127"/>
      <c r="E63" s="127"/>
      <c r="F63" s="127"/>
      <c r="G63" s="73"/>
      <c r="H63" s="73"/>
      <c r="I63" s="73"/>
      <c r="J63" s="18"/>
      <c r="K63" s="18"/>
      <c r="L63" s="35"/>
    </row>
    <row r="64" spans="2:12" ht="3.75" customHeight="1" x14ac:dyDescent="0.2">
      <c r="B64" s="125"/>
      <c r="C64" s="126"/>
      <c r="D64" s="127"/>
      <c r="E64" s="127"/>
      <c r="F64" s="127"/>
      <c r="G64" s="73"/>
      <c r="H64" s="73"/>
      <c r="I64" s="73"/>
      <c r="J64" s="18"/>
      <c r="K64" s="18"/>
      <c r="L64" s="35"/>
    </row>
    <row r="65" spans="2:12" x14ac:dyDescent="0.2">
      <c r="B65" s="125" t="s">
        <v>34</v>
      </c>
      <c r="C65" s="126" t="s">
        <v>13</v>
      </c>
      <c r="D65" s="127"/>
      <c r="E65" s="127"/>
      <c r="F65" s="127"/>
      <c r="G65" s="73"/>
      <c r="H65" s="73"/>
      <c r="I65" s="73"/>
      <c r="J65" s="18"/>
      <c r="K65" s="18"/>
      <c r="L65" s="35"/>
    </row>
    <row r="66" spans="2:12" ht="9.75" customHeight="1" x14ac:dyDescent="0.2">
      <c r="B66" s="125"/>
      <c r="C66" s="126"/>
      <c r="D66" s="127"/>
      <c r="E66" s="127"/>
      <c r="F66" s="127"/>
      <c r="G66" s="73"/>
      <c r="H66" s="73"/>
      <c r="I66" s="73"/>
      <c r="J66" s="18"/>
      <c r="K66" s="18"/>
      <c r="L66" s="35"/>
    </row>
    <row r="67" spans="2:12" x14ac:dyDescent="0.2">
      <c r="B67" s="197" t="s">
        <v>151</v>
      </c>
      <c r="C67" s="198" t="s">
        <v>152</v>
      </c>
      <c r="D67" s="127"/>
      <c r="E67" s="127"/>
      <c r="F67" s="127"/>
      <c r="G67" s="73"/>
      <c r="H67" s="73"/>
      <c r="I67" s="73"/>
      <c r="J67" s="18"/>
      <c r="K67" s="18"/>
      <c r="L67" s="35"/>
    </row>
    <row r="68" spans="2:12" ht="3.75" customHeight="1" x14ac:dyDescent="0.2">
      <c r="B68" s="125"/>
      <c r="C68" s="126"/>
      <c r="D68" s="127"/>
      <c r="E68" s="127"/>
      <c r="F68" s="127"/>
      <c r="G68" s="73"/>
      <c r="H68" s="73"/>
      <c r="I68" s="73"/>
      <c r="J68" s="18"/>
      <c r="K68" s="18"/>
      <c r="L68" s="35"/>
    </row>
    <row r="69" spans="2:12" x14ac:dyDescent="0.2">
      <c r="B69" s="125" t="s">
        <v>30</v>
      </c>
      <c r="C69" s="156" t="s">
        <v>437</v>
      </c>
      <c r="D69" s="127"/>
      <c r="E69" s="127"/>
      <c r="F69" s="127"/>
      <c r="G69" s="73"/>
      <c r="H69" s="73"/>
      <c r="I69" s="73"/>
      <c r="J69" s="18"/>
      <c r="K69" s="18"/>
      <c r="L69" s="35"/>
    </row>
    <row r="70" spans="2:12" ht="3.75" customHeight="1" x14ac:dyDescent="0.2">
      <c r="B70" s="125"/>
      <c r="C70" s="126"/>
      <c r="D70" s="127"/>
      <c r="E70" s="127"/>
      <c r="F70" s="127"/>
      <c r="G70" s="73"/>
      <c r="H70" s="73"/>
      <c r="I70" s="73"/>
      <c r="J70" s="18"/>
      <c r="K70" s="18"/>
      <c r="L70" s="35"/>
    </row>
    <row r="71" spans="2:12" x14ac:dyDescent="0.2">
      <c r="B71" s="761" t="s">
        <v>38</v>
      </c>
      <c r="C71" s="126" t="s">
        <v>258</v>
      </c>
      <c r="D71" s="127"/>
      <c r="E71" s="127"/>
      <c r="F71" s="127"/>
      <c r="G71" s="73"/>
      <c r="H71" s="73"/>
      <c r="I71" s="73"/>
      <c r="J71" s="18"/>
      <c r="K71" s="18"/>
      <c r="L71" s="35"/>
    </row>
    <row r="72" spans="2:12" ht="16.5" customHeight="1" x14ac:dyDescent="0.2">
      <c r="B72" s="761"/>
      <c r="C72" s="771" t="s">
        <v>438</v>
      </c>
      <c r="D72" s="772"/>
      <c r="E72" s="772"/>
      <c r="F72" s="772"/>
      <c r="G72" s="772"/>
      <c r="H72" s="772"/>
      <c r="I72" s="772"/>
      <c r="J72" s="772"/>
      <c r="K72" s="772"/>
      <c r="L72" s="773"/>
    </row>
    <row r="73" spans="2:12" ht="3.75" customHeight="1" x14ac:dyDescent="0.2">
      <c r="B73" s="125"/>
      <c r="C73" s="126"/>
      <c r="D73" s="127"/>
      <c r="E73" s="127"/>
      <c r="F73" s="127"/>
      <c r="G73" s="73"/>
      <c r="H73" s="73"/>
      <c r="I73" s="73"/>
      <c r="J73" s="18"/>
      <c r="K73" s="18"/>
      <c r="L73" s="35"/>
    </row>
    <row r="74" spans="2:12" x14ac:dyDescent="0.2">
      <c r="B74" s="765" t="s">
        <v>35</v>
      </c>
      <c r="C74" s="126"/>
      <c r="D74" s="127"/>
      <c r="E74" s="127"/>
      <c r="F74" s="127"/>
      <c r="G74" s="73"/>
      <c r="H74" s="73"/>
      <c r="I74" s="73"/>
      <c r="J74" s="18"/>
      <c r="K74" s="18"/>
      <c r="L74" s="35"/>
    </row>
    <row r="75" spans="2:12" x14ac:dyDescent="0.2">
      <c r="B75" s="765"/>
      <c r="C75" s="126"/>
      <c r="D75" s="127"/>
      <c r="E75" s="127"/>
      <c r="F75" s="127"/>
      <c r="G75" s="73"/>
      <c r="H75" s="73"/>
      <c r="I75" s="73"/>
      <c r="J75" s="18"/>
      <c r="K75" s="18"/>
      <c r="L75" s="35"/>
    </row>
    <row r="76" spans="2:12" ht="3.75" customHeight="1" x14ac:dyDescent="0.2">
      <c r="B76" s="125"/>
      <c r="C76" s="128"/>
      <c r="D76" s="127"/>
      <c r="E76" s="127"/>
      <c r="F76" s="127"/>
      <c r="G76" s="73"/>
      <c r="H76" s="73"/>
      <c r="I76" s="73"/>
      <c r="J76" s="18"/>
      <c r="K76" s="18"/>
      <c r="L76" s="35"/>
    </row>
    <row r="77" spans="2:12" ht="94.5" customHeight="1" x14ac:dyDescent="0.2">
      <c r="B77" s="692" t="s">
        <v>36</v>
      </c>
      <c r="C77" s="756" t="s">
        <v>443</v>
      </c>
      <c r="D77" s="757"/>
      <c r="E77" s="757"/>
      <c r="F77" s="757"/>
      <c r="G77" s="757"/>
      <c r="H77" s="757"/>
      <c r="I77" s="757"/>
      <c r="J77" s="757"/>
      <c r="K77" s="757"/>
      <c r="L77" s="758"/>
    </row>
    <row r="78" spans="2:12" ht="27.75" customHeight="1" x14ac:dyDescent="0.2">
      <c r="B78" s="692"/>
      <c r="C78" s="771" t="s">
        <v>439</v>
      </c>
      <c r="D78" s="772"/>
      <c r="E78" s="772"/>
      <c r="F78" s="772"/>
      <c r="G78" s="772"/>
      <c r="H78" s="772"/>
      <c r="I78" s="772"/>
      <c r="J78" s="772"/>
      <c r="K78" s="772"/>
      <c r="L78" s="773"/>
    </row>
    <row r="79" spans="2:12" ht="3.75" customHeight="1" x14ac:dyDescent="0.2">
      <c r="B79" s="692"/>
      <c r="C79" s="126"/>
      <c r="D79" s="127"/>
      <c r="E79" s="127"/>
      <c r="F79" s="127"/>
      <c r="G79" s="73"/>
      <c r="H79" s="73"/>
      <c r="I79" s="73"/>
      <c r="J79" s="18"/>
      <c r="K79" s="18"/>
      <c r="L79" s="35"/>
    </row>
    <row r="80" spans="2:12" x14ac:dyDescent="0.2">
      <c r="B80" s="692" t="s">
        <v>37</v>
      </c>
      <c r="C80" s="157">
        <v>43522</v>
      </c>
      <c r="D80" s="127"/>
      <c r="E80" s="127"/>
      <c r="F80" s="127"/>
      <c r="G80" s="73"/>
      <c r="H80" s="73"/>
      <c r="I80" s="73"/>
      <c r="J80" s="18"/>
      <c r="K80" s="18"/>
      <c r="L80" s="35"/>
    </row>
    <row r="81" spans="2:12" ht="3.75" customHeight="1" x14ac:dyDescent="0.2">
      <c r="B81" s="692"/>
      <c r="C81" s="126"/>
      <c r="D81" s="127"/>
      <c r="E81" s="127"/>
      <c r="F81" s="127"/>
      <c r="G81" s="73"/>
      <c r="H81" s="73"/>
      <c r="I81" s="73"/>
      <c r="J81" s="18"/>
      <c r="K81" s="18"/>
      <c r="L81" s="35"/>
    </row>
    <row r="82" spans="2:12" x14ac:dyDescent="0.2">
      <c r="B82" s="692" t="s">
        <v>31</v>
      </c>
      <c r="C82" s="126" t="s">
        <v>50</v>
      </c>
      <c r="D82" s="127"/>
      <c r="E82" s="127"/>
      <c r="F82" s="127"/>
      <c r="G82" s="73"/>
      <c r="H82" s="73"/>
      <c r="I82" s="73"/>
      <c r="J82" s="18"/>
      <c r="K82" s="18"/>
      <c r="L82" s="35"/>
    </row>
    <row r="83" spans="2:12" ht="6" customHeight="1" x14ac:dyDescent="0.2">
      <c r="B83" s="692"/>
      <c r="C83" s="126"/>
      <c r="D83" s="127"/>
      <c r="E83" s="127"/>
      <c r="F83" s="127"/>
      <c r="G83" s="73"/>
      <c r="H83" s="73"/>
      <c r="I83" s="73"/>
      <c r="J83" s="18"/>
      <c r="K83" s="18"/>
      <c r="L83" s="35"/>
    </row>
    <row r="84" spans="2:12" x14ac:dyDescent="0.2">
      <c r="B84" s="692" t="s">
        <v>32</v>
      </c>
      <c r="C84" s="129" t="s">
        <v>442</v>
      </c>
      <c r="D84" s="130"/>
      <c r="E84" s="130"/>
      <c r="F84" s="130"/>
      <c r="G84" s="73"/>
      <c r="H84" s="73"/>
      <c r="I84" s="73"/>
      <c r="J84" s="18"/>
      <c r="K84" s="18"/>
      <c r="L84" s="35"/>
    </row>
    <row r="85" spans="2:12" ht="3.75" customHeight="1" x14ac:dyDescent="0.2">
      <c r="B85" s="36"/>
      <c r="C85" s="36"/>
      <c r="D85" s="37"/>
      <c r="E85" s="37"/>
      <c r="F85" s="37"/>
      <c r="G85" s="74"/>
      <c r="H85" s="74"/>
      <c r="I85" s="74"/>
      <c r="J85" s="37"/>
      <c r="K85" s="37"/>
      <c r="L85" s="39"/>
    </row>
    <row r="88" spans="2:12" x14ac:dyDescent="0.2">
      <c r="B88" s="24"/>
    </row>
    <row r="89" spans="2:12" x14ac:dyDescent="0.2">
      <c r="B89" s="24"/>
    </row>
    <row r="90" spans="2:12" x14ac:dyDescent="0.2">
      <c r="B90" s="24"/>
    </row>
    <row r="91" spans="2:12" x14ac:dyDescent="0.2">
      <c r="B91" s="24"/>
    </row>
    <row r="92" spans="2:12" x14ac:dyDescent="0.2">
      <c r="B92" s="24"/>
    </row>
    <row r="96" spans="2:12" x14ac:dyDescent="0.2">
      <c r="B96" s="75"/>
    </row>
  </sheetData>
  <sortState ref="B7:R20">
    <sortCondition descending="1" ref="R7:R20"/>
    <sortCondition descending="1" ref="Q7:Q20"/>
  </sortState>
  <mergeCells count="13">
    <mergeCell ref="C77:L77"/>
    <mergeCell ref="C78:L78"/>
    <mergeCell ref="M5:Q5"/>
    <mergeCell ref="R5:R6"/>
    <mergeCell ref="B5:B6"/>
    <mergeCell ref="B55:L55"/>
    <mergeCell ref="C57:L57"/>
    <mergeCell ref="C59:L59"/>
    <mergeCell ref="B71:B72"/>
    <mergeCell ref="B74:B75"/>
    <mergeCell ref="C5:G5"/>
    <mergeCell ref="H5:L5"/>
    <mergeCell ref="C72:L72"/>
  </mergeCells>
  <hyperlinks>
    <hyperlink ref="B3" location="'Deaths of homeless'!METADATA" display="View Metadata"/>
    <hyperlink ref="B2" location="Index!A1" display="Return to Index"/>
    <hyperlink ref="C72:K72" r:id="rId1" display="https://www.ons.gov.uk/releases/deathsofhomelesspeopleinenglandandwales2013to2017localauthorityleveldata"/>
    <hyperlink ref="C78" r:id="rId2"/>
  </hyperlinks>
  <pageMargins left="0.23622047244094491" right="0.23622047244094491" top="0.31496062992125984" bottom="0.31496062992125984" header="0.31496062992125984" footer="0.31496062992125984"/>
  <pageSetup paperSize="9" scale="55" orientation="landscape" r:id="rId3"/>
  <headerFooter alignWithMargins="0"/>
  <rowBreaks count="2" manualBreakCount="2">
    <brk id="58" max="16383" man="1"/>
    <brk id="91" max="16383" man="1"/>
  </rowBreaks>
  <colBreaks count="2" manualBreakCount="2">
    <brk id="9" max="1048575" man="1"/>
    <brk id="26" max="1048575" man="1"/>
  </colBreaks>
  <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3"/>
  <sheetViews>
    <sheetView zoomScaleNormal="100" workbookViewId="0">
      <selection activeCell="O21" sqref="O21"/>
    </sheetView>
  </sheetViews>
  <sheetFormatPr defaultColWidth="10.6640625" defaultRowHeight="12.75" x14ac:dyDescent="0.2"/>
  <cols>
    <col min="1" max="1" width="3" style="8" customWidth="1"/>
    <col min="2" max="2" width="29.83203125" style="8" customWidth="1"/>
    <col min="3" max="3" width="15.5" style="8" customWidth="1"/>
    <col min="4" max="4" width="13.33203125" style="8" customWidth="1"/>
    <col min="5" max="6" width="11.6640625" style="8" customWidth="1"/>
    <col min="7" max="7" width="10.6640625"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304</v>
      </c>
    </row>
    <row r="2" spans="2:30" x14ac:dyDescent="0.2">
      <c r="B2" s="49" t="s">
        <v>11</v>
      </c>
      <c r="D2" s="10"/>
      <c r="E2" s="10"/>
      <c r="F2" s="10"/>
      <c r="J2" s="10"/>
      <c r="K2" s="10"/>
    </row>
    <row r="3" spans="2:30" ht="13.5" thickBot="1" x14ac:dyDescent="0.25">
      <c r="B3" s="65" t="s">
        <v>12</v>
      </c>
      <c r="D3" s="147"/>
      <c r="E3" s="147"/>
      <c r="F3" s="147"/>
      <c r="G3" s="147"/>
      <c r="H3" s="147"/>
      <c r="I3" s="147"/>
      <c r="J3" s="147"/>
      <c r="K3" s="147"/>
    </row>
    <row r="4" spans="2:30" ht="13.5" customHeight="1" thickBot="1" x14ac:dyDescent="0.25">
      <c r="B4" s="75"/>
      <c r="C4" s="148"/>
      <c r="D4" s="148"/>
      <c r="F4" s="84" t="s">
        <v>25</v>
      </c>
      <c r="G4" s="85"/>
      <c r="H4" s="75"/>
      <c r="I4" s="8"/>
      <c r="M4" s="9"/>
      <c r="N4" s="9"/>
      <c r="O4" s="9"/>
      <c r="P4" s="9"/>
      <c r="U4" s="8"/>
      <c r="V4" s="8"/>
      <c r="AA4" s="8"/>
      <c r="AB4" s="8"/>
      <c r="AC4" s="8"/>
      <c r="AD4" s="8"/>
    </row>
    <row r="5" spans="2:30" ht="39" thickBot="1" x14ac:dyDescent="0.25">
      <c r="B5" s="52" t="s">
        <v>13</v>
      </c>
      <c r="C5" s="86" t="s">
        <v>98</v>
      </c>
      <c r="D5" s="86" t="s">
        <v>63</v>
      </c>
      <c r="E5" s="86" t="s">
        <v>64</v>
      </c>
      <c r="F5" s="61" t="s">
        <v>26</v>
      </c>
      <c r="G5" s="61" t="s">
        <v>27</v>
      </c>
      <c r="H5" s="75" t="s">
        <v>24</v>
      </c>
      <c r="I5" s="75" t="s">
        <v>39</v>
      </c>
      <c r="K5" s="149"/>
      <c r="N5" s="9"/>
      <c r="O5" s="9"/>
      <c r="P5"/>
      <c r="Q5"/>
      <c r="R5"/>
      <c r="S5"/>
      <c r="T5"/>
      <c r="U5"/>
      <c r="V5"/>
      <c r="W5"/>
      <c r="AA5" s="8"/>
      <c r="AB5" s="8"/>
      <c r="AC5" s="8"/>
      <c r="AD5" s="8"/>
    </row>
    <row r="6" spans="2:30" s="24" customFormat="1" x14ac:dyDescent="0.2">
      <c r="B6" s="151" t="s">
        <v>21</v>
      </c>
      <c r="C6" s="62">
        <v>231</v>
      </c>
      <c r="D6" s="62">
        <v>192517</v>
      </c>
      <c r="E6" s="26">
        <v>1.1998940353319447</v>
      </c>
      <c r="F6" s="26">
        <v>1.0501312944496444</v>
      </c>
      <c r="G6" s="26">
        <v>1.3650207559130496</v>
      </c>
      <c r="H6" s="154">
        <v>0.14976274088230035</v>
      </c>
      <c r="I6" s="75">
        <v>0.16512672058110489</v>
      </c>
      <c r="L6" s="27"/>
      <c r="M6" s="27"/>
      <c r="N6" s="27"/>
      <c r="O6" s="27"/>
      <c r="P6"/>
      <c r="Q6"/>
      <c r="R6"/>
      <c r="S6"/>
      <c r="T6"/>
      <c r="U6"/>
      <c r="V6"/>
      <c r="W6"/>
    </row>
    <row r="7" spans="2:30" s="24" customFormat="1" x14ac:dyDescent="0.2">
      <c r="B7" s="45" t="s">
        <v>9</v>
      </c>
      <c r="C7" s="57">
        <v>96</v>
      </c>
      <c r="D7" s="57">
        <v>89527</v>
      </c>
      <c r="E7" s="58">
        <v>1.0723022105063276</v>
      </c>
      <c r="F7" s="58">
        <v>0.8685466546391305</v>
      </c>
      <c r="G7" s="58">
        <v>1.3094774780755392</v>
      </c>
      <c r="H7" s="154">
        <v>0.20375555586719707</v>
      </c>
      <c r="I7" s="75">
        <v>0.23717526756921159</v>
      </c>
      <c r="L7" s="27"/>
      <c r="M7" s="27"/>
      <c r="N7" s="27"/>
      <c r="O7" s="27"/>
      <c r="P7"/>
      <c r="Q7"/>
      <c r="R7"/>
      <c r="S7"/>
      <c r="T7"/>
      <c r="U7"/>
      <c r="V7"/>
      <c r="W7"/>
    </row>
    <row r="8" spans="2:30" s="24" customFormat="1" x14ac:dyDescent="0.2">
      <c r="B8" s="44" t="s">
        <v>15</v>
      </c>
      <c r="C8" s="57">
        <v>139</v>
      </c>
      <c r="D8" s="57">
        <v>141609</v>
      </c>
      <c r="E8" s="58">
        <v>0.98157602977211911</v>
      </c>
      <c r="F8" s="58">
        <v>0.82517380095224491</v>
      </c>
      <c r="G8" s="58">
        <v>1.1589925749970511</v>
      </c>
      <c r="H8" s="155">
        <v>0.1564022288198742</v>
      </c>
      <c r="I8" s="76">
        <v>0.177416545224932</v>
      </c>
      <c r="L8" s="27"/>
      <c r="M8" s="27"/>
      <c r="N8" s="27"/>
      <c r="O8" s="27"/>
      <c r="P8"/>
      <c r="Q8"/>
      <c r="R8"/>
      <c r="S8"/>
      <c r="T8"/>
      <c r="U8"/>
      <c r="V8"/>
      <c r="W8"/>
    </row>
    <row r="9" spans="2:30" s="24" customFormat="1" x14ac:dyDescent="0.2">
      <c r="B9" s="45" t="s">
        <v>7</v>
      </c>
      <c r="C9" s="57">
        <v>84</v>
      </c>
      <c r="D9" s="57">
        <v>103301</v>
      </c>
      <c r="E9" s="58">
        <v>0.81315766546306423</v>
      </c>
      <c r="F9" s="58">
        <v>0.64858615352028648</v>
      </c>
      <c r="G9" s="58">
        <v>1.0067562275284316</v>
      </c>
      <c r="H9" s="155">
        <v>0.16457151194277775</v>
      </c>
      <c r="I9" s="76">
        <v>0.19359856206536741</v>
      </c>
      <c r="L9" s="27"/>
      <c r="M9" s="27"/>
      <c r="N9" s="27"/>
      <c r="O9" s="27"/>
      <c r="P9"/>
      <c r="Q9"/>
      <c r="R9"/>
      <c r="S9"/>
      <c r="T9"/>
      <c r="U9"/>
      <c r="V9"/>
      <c r="W9"/>
    </row>
    <row r="10" spans="2:30" s="24" customFormat="1" x14ac:dyDescent="0.2">
      <c r="B10" s="44" t="s">
        <v>42</v>
      </c>
      <c r="C10" s="82">
        <v>65</v>
      </c>
      <c r="D10" s="82">
        <v>88825</v>
      </c>
      <c r="E10" s="58">
        <v>0.73177596397410638</v>
      </c>
      <c r="F10" s="58">
        <v>0.5647417698897772</v>
      </c>
      <c r="G10" s="58">
        <v>0.93272320344429871</v>
      </c>
      <c r="H10" s="155">
        <v>0.16703419408432918</v>
      </c>
      <c r="I10" s="76">
        <v>0.20094723947019233</v>
      </c>
      <c r="L10" s="27"/>
      <c r="M10" s="27"/>
      <c r="N10" s="27"/>
      <c r="O10" s="27"/>
      <c r="P10"/>
      <c r="Q10"/>
      <c r="R10"/>
      <c r="S10"/>
      <c r="T10"/>
      <c r="U10"/>
      <c r="V10"/>
      <c r="W10"/>
    </row>
    <row r="11" spans="2:30" s="24" customFormat="1" x14ac:dyDescent="0.2">
      <c r="B11" s="44" t="s">
        <v>40</v>
      </c>
      <c r="C11" s="82">
        <v>80</v>
      </c>
      <c r="D11" s="82">
        <v>113339</v>
      </c>
      <c r="E11" s="58">
        <v>0.70584706058814706</v>
      </c>
      <c r="F11" s="58">
        <v>0.55967382118080056</v>
      </c>
      <c r="G11" s="58">
        <v>0.87849859623715021</v>
      </c>
      <c r="H11" s="155">
        <v>0.1461732394073465</v>
      </c>
      <c r="I11" s="76">
        <v>0.17265153564900315</v>
      </c>
      <c r="L11" s="27"/>
      <c r="M11" s="27"/>
      <c r="N11" s="27"/>
      <c r="O11" s="27"/>
      <c r="P11"/>
      <c r="Q11"/>
      <c r="R11"/>
      <c r="S11"/>
      <c r="T11"/>
      <c r="U11"/>
      <c r="V11"/>
      <c r="W11"/>
    </row>
    <row r="12" spans="2:30" ht="12.75" customHeight="1" x14ac:dyDescent="0.2">
      <c r="B12" s="45" t="s">
        <v>18</v>
      </c>
      <c r="C12" s="57">
        <v>12937</v>
      </c>
      <c r="D12" s="57">
        <v>23228921</v>
      </c>
      <c r="E12" s="30">
        <v>0.55693503800714628</v>
      </c>
      <c r="F12" s="59">
        <v>0.54737886399351277</v>
      </c>
      <c r="G12" s="59">
        <v>0.56661618146776171</v>
      </c>
      <c r="H12" s="154">
        <v>9.5561740136335116E-3</v>
      </c>
      <c r="I12" s="75">
        <v>9.6811434606154378E-3</v>
      </c>
      <c r="L12" s="9"/>
      <c r="N12" s="8"/>
      <c r="O12" s="8"/>
      <c r="P12"/>
      <c r="Q12"/>
      <c r="R12"/>
      <c r="S12"/>
      <c r="T12"/>
      <c r="U12"/>
      <c r="V12"/>
      <c r="W12"/>
      <c r="AA12" s="8"/>
      <c r="AB12" s="8"/>
      <c r="AC12" s="8"/>
      <c r="AD12" s="8"/>
    </row>
    <row r="13" spans="2:30" x14ac:dyDescent="0.2">
      <c r="B13" s="44" t="s">
        <v>5</v>
      </c>
      <c r="C13" s="82">
        <v>98</v>
      </c>
      <c r="D13" s="82">
        <v>239467</v>
      </c>
      <c r="E13" s="58">
        <v>0.4092421920348106</v>
      </c>
      <c r="F13" s="58">
        <v>0.33223462376424584</v>
      </c>
      <c r="G13" s="58">
        <v>0.49873995874278093</v>
      </c>
      <c r="H13" s="155">
        <v>7.7007568270564764E-2</v>
      </c>
      <c r="I13" s="76">
        <v>8.9497766707970328E-2</v>
      </c>
      <c r="L13" s="9"/>
      <c r="N13" s="8"/>
      <c r="O13" s="8"/>
      <c r="P13"/>
      <c r="Q13"/>
      <c r="R13" s="202"/>
      <c r="S13" s="202"/>
      <c r="T13" s="202"/>
      <c r="U13" s="203"/>
      <c r="V13" s="203"/>
      <c r="W13" s="203"/>
      <c r="AA13" s="8"/>
      <c r="AB13" s="8"/>
      <c r="AC13" s="8"/>
      <c r="AD13" s="8"/>
    </row>
    <row r="14" spans="2:30" x14ac:dyDescent="0.2">
      <c r="B14" s="44" t="s">
        <v>99</v>
      </c>
      <c r="C14" s="57">
        <v>29</v>
      </c>
      <c r="D14" s="57">
        <v>88138</v>
      </c>
      <c r="E14" s="30">
        <v>0.32902947650275705</v>
      </c>
      <c r="F14" s="59">
        <v>0.22031059459347352</v>
      </c>
      <c r="G14" s="59">
        <v>0.47255834930648699</v>
      </c>
      <c r="H14" s="154">
        <v>0.10871888190928353</v>
      </c>
      <c r="I14" s="75">
        <v>0.14352887280372995</v>
      </c>
      <c r="L14" s="9"/>
      <c r="N14" s="8"/>
      <c r="O14" s="8"/>
      <c r="P14"/>
      <c r="Q14"/>
      <c r="R14" s="219"/>
      <c r="S14" s="219"/>
      <c r="T14" s="219"/>
      <c r="U14" s="223"/>
      <c r="V14" s="223"/>
      <c r="W14" s="223"/>
      <c r="AA14" s="8"/>
      <c r="AB14" s="8"/>
      <c r="AC14" s="8"/>
      <c r="AD14" s="8"/>
    </row>
    <row r="15" spans="2:30" s="24" customFormat="1" x14ac:dyDescent="0.2">
      <c r="B15" s="44" t="s">
        <v>6</v>
      </c>
      <c r="C15" s="57">
        <v>92</v>
      </c>
      <c r="D15" s="57">
        <v>331431</v>
      </c>
      <c r="E15" s="58">
        <v>0.2775841728745953</v>
      </c>
      <c r="F15" s="58">
        <v>0.22376604336535075</v>
      </c>
      <c r="G15" s="58">
        <v>0.34043589225285176</v>
      </c>
      <c r="H15" s="155">
        <v>5.3818129509244556E-2</v>
      </c>
      <c r="I15" s="76">
        <v>6.2851719378256454E-2</v>
      </c>
      <c r="L15" s="27"/>
      <c r="P15"/>
      <c r="Q15"/>
      <c r="R15" s="219"/>
      <c r="S15" s="219"/>
      <c r="T15" s="219"/>
      <c r="U15" s="223"/>
      <c r="V15" s="223"/>
      <c r="W15" s="223"/>
    </row>
    <row r="16" spans="2:30" x14ac:dyDescent="0.2">
      <c r="B16" s="44" t="s">
        <v>4</v>
      </c>
      <c r="C16" s="57">
        <v>31</v>
      </c>
      <c r="D16" s="57">
        <v>123837</v>
      </c>
      <c r="E16" s="58">
        <v>0.25032906158902429</v>
      </c>
      <c r="F16" s="58">
        <v>0.17005532641157364</v>
      </c>
      <c r="G16" s="58">
        <v>0.35533425216191827</v>
      </c>
      <c r="H16" s="155">
        <v>8.027373517745065E-2</v>
      </c>
      <c r="I16" s="76">
        <v>0.10500519057289398</v>
      </c>
      <c r="L16" s="9"/>
      <c r="N16" s="8"/>
      <c r="O16" s="8"/>
      <c r="P16"/>
      <c r="Q16"/>
      <c r="R16" s="219"/>
      <c r="S16" s="219"/>
      <c r="T16" s="219"/>
      <c r="U16" s="223"/>
      <c r="V16" s="223"/>
      <c r="W16" s="223"/>
      <c r="AA16" s="8"/>
      <c r="AB16" s="8"/>
      <c r="AC16" s="8"/>
      <c r="AD16" s="8"/>
    </row>
    <row r="17" spans="2:30" x14ac:dyDescent="0.2">
      <c r="B17" s="45" t="s">
        <v>100</v>
      </c>
      <c r="C17" s="57">
        <v>19</v>
      </c>
      <c r="D17" s="57">
        <v>76313</v>
      </c>
      <c r="E17" s="30">
        <v>0.24897461769292259</v>
      </c>
      <c r="F17" s="59">
        <v>0.14983004935189081</v>
      </c>
      <c r="G17" s="59">
        <v>0.38882426670839998</v>
      </c>
      <c r="H17" s="154">
        <v>9.9144568341031775E-2</v>
      </c>
      <c r="I17" s="75">
        <v>0.13984964901547739</v>
      </c>
      <c r="L17" s="9"/>
      <c r="M17" s="9"/>
      <c r="N17" s="9"/>
      <c r="O17" s="9"/>
      <c r="P17"/>
      <c r="Q17"/>
      <c r="R17" s="219"/>
      <c r="S17" s="219"/>
      <c r="T17" s="219"/>
      <c r="U17" s="223"/>
      <c r="V17" s="223"/>
      <c r="W17" s="223"/>
      <c r="AA17" s="8"/>
      <c r="AB17" s="8"/>
      <c r="AC17" s="8"/>
      <c r="AD17" s="8"/>
    </row>
    <row r="18" spans="2:30" s="24" customFormat="1" x14ac:dyDescent="0.2">
      <c r="B18" s="44" t="s">
        <v>8</v>
      </c>
      <c r="C18" s="57">
        <v>53</v>
      </c>
      <c r="D18" s="57">
        <v>216438</v>
      </c>
      <c r="E18" s="58">
        <v>0.2448738206784391</v>
      </c>
      <c r="F18" s="58">
        <v>0.18341453026979021</v>
      </c>
      <c r="G18" s="58">
        <v>0.32030732416685204</v>
      </c>
      <c r="H18" s="155">
        <v>6.1459290408648892E-2</v>
      </c>
      <c r="I18" s="76">
        <v>7.5433503488412934E-2</v>
      </c>
      <c r="L18" s="27"/>
      <c r="M18" s="27"/>
      <c r="N18" s="27"/>
      <c r="O18" s="27"/>
      <c r="P18"/>
      <c r="Q18"/>
      <c r="R18" s="202"/>
      <c r="S18" s="202"/>
      <c r="T18" s="202"/>
      <c r="U18" s="203"/>
      <c r="V18" s="203"/>
      <c r="W18" s="203"/>
    </row>
    <row r="19" spans="2:30" s="24" customFormat="1" x14ac:dyDescent="0.2">
      <c r="B19" s="46" t="s">
        <v>14</v>
      </c>
      <c r="C19" s="63">
        <v>12</v>
      </c>
      <c r="D19" s="63">
        <v>63038</v>
      </c>
      <c r="E19" s="152">
        <v>0.19036136933278341</v>
      </c>
      <c r="F19" s="153">
        <v>9.8250417892049691E-2</v>
      </c>
      <c r="G19" s="153">
        <v>0.33254319701793678</v>
      </c>
      <c r="H19" s="155">
        <v>9.2110951440733724E-2</v>
      </c>
      <c r="I19" s="76">
        <v>0.14218182768515336</v>
      </c>
      <c r="L19" s="27"/>
      <c r="M19" s="27"/>
      <c r="N19" s="27"/>
      <c r="O19" s="27"/>
      <c r="P19"/>
      <c r="Q19"/>
      <c r="R19" s="202"/>
      <c r="S19" s="202"/>
      <c r="T19" s="202"/>
      <c r="U19" s="203"/>
      <c r="V19" s="203"/>
      <c r="W19" s="203"/>
    </row>
    <row r="20" spans="2:30" s="24" customFormat="1" ht="13.5" thickBot="1" x14ac:dyDescent="0.25">
      <c r="B20" s="80" t="s">
        <v>10</v>
      </c>
      <c r="C20" s="81">
        <v>223</v>
      </c>
      <c r="D20" s="81">
        <v>570220</v>
      </c>
      <c r="E20" s="55">
        <v>0.3910771281259865</v>
      </c>
      <c r="F20" s="158">
        <v>0.3414272784228839</v>
      </c>
      <c r="G20" s="158">
        <v>0.44591609523027653</v>
      </c>
      <c r="H20" s="155">
        <v>4.96498497031026E-2</v>
      </c>
      <c r="I20" s="76">
        <v>5.4838967104290037E-2</v>
      </c>
      <c r="L20" s="27"/>
      <c r="M20" s="27"/>
      <c r="N20" s="27"/>
      <c r="O20" s="27"/>
      <c r="P20"/>
      <c r="Q20"/>
      <c r="R20" s="202"/>
      <c r="S20" s="202"/>
      <c r="T20" s="202"/>
      <c r="U20" s="203"/>
      <c r="V20" s="203"/>
      <c r="W20" s="203"/>
    </row>
    <row r="21" spans="2:30" s="24" customFormat="1" x14ac:dyDescent="0.2">
      <c r="B21"/>
      <c r="C21" s="179"/>
      <c r="D21" s="179"/>
      <c r="E21" s="180"/>
      <c r="F21" s="181"/>
      <c r="G21" s="181"/>
      <c r="H21" s="155"/>
      <c r="I21" s="76"/>
      <c r="L21" s="27"/>
      <c r="M21" s="27"/>
      <c r="N21" s="27"/>
      <c r="O21" s="27"/>
      <c r="P21"/>
      <c r="Q21"/>
      <c r="R21" s="202"/>
      <c r="S21" s="202"/>
      <c r="T21" s="202"/>
      <c r="U21" s="203"/>
      <c r="V21" s="203"/>
      <c r="W21" s="203"/>
    </row>
    <row r="22" spans="2:30" ht="10.5" customHeight="1" x14ac:dyDescent="0.2">
      <c r="R22" s="202"/>
      <c r="S22" s="202"/>
      <c r="T22" s="202"/>
      <c r="U22" s="203"/>
      <c r="V22" s="203"/>
      <c r="W22" s="203"/>
    </row>
    <row r="23" spans="2:30" ht="15.75" x14ac:dyDescent="0.25">
      <c r="R23" s="219"/>
      <c r="S23" s="219"/>
      <c r="T23" s="219"/>
      <c r="U23" s="223"/>
      <c r="V23" s="223"/>
      <c r="W23" s="223"/>
      <c r="X23" s="133"/>
    </row>
    <row r="24" spans="2:30" ht="15.75" x14ac:dyDescent="0.25">
      <c r="R24" s="219"/>
      <c r="S24" s="219"/>
      <c r="T24" s="219"/>
      <c r="U24" s="223"/>
      <c r="V24" s="223"/>
      <c r="W24" s="223"/>
      <c r="X24" s="140"/>
    </row>
    <row r="25" spans="2:30" ht="15.75" x14ac:dyDescent="0.25">
      <c r="R25" s="219"/>
      <c r="S25" s="219"/>
      <c r="T25" s="219"/>
      <c r="U25" s="223"/>
      <c r="V25" s="223"/>
      <c r="W25" s="223"/>
      <c r="X25" s="140"/>
    </row>
    <row r="26" spans="2:30" ht="15.75" x14ac:dyDescent="0.25">
      <c r="R26" s="219"/>
      <c r="S26" s="219"/>
      <c r="T26" s="219"/>
      <c r="U26" s="223"/>
      <c r="V26" s="223"/>
      <c r="W26" s="223"/>
      <c r="X26" s="140"/>
    </row>
    <row r="27" spans="2:30" ht="15.75" x14ac:dyDescent="0.25">
      <c r="R27" s="219"/>
      <c r="S27" s="219"/>
      <c r="T27" s="219"/>
      <c r="U27" s="223"/>
      <c r="V27" s="223"/>
      <c r="W27" s="223"/>
      <c r="X27" s="140"/>
    </row>
    <row r="28" spans="2:30" ht="15.75" x14ac:dyDescent="0.25">
      <c r="X28" s="140"/>
    </row>
    <row r="29" spans="2:30" ht="15.75" x14ac:dyDescent="0.25">
      <c r="X29" s="140"/>
    </row>
    <row r="30" spans="2:30" ht="15.75" x14ac:dyDescent="0.25">
      <c r="X30" s="140"/>
    </row>
    <row r="54" spans="2:11" ht="15" x14ac:dyDescent="0.25">
      <c r="B54" s="141"/>
    </row>
    <row r="55" spans="2:11" x14ac:dyDescent="0.2">
      <c r="B55" s="131" t="s">
        <v>20</v>
      </c>
      <c r="C55" s="123"/>
      <c r="D55" s="123"/>
      <c r="E55" s="123"/>
      <c r="F55" s="123"/>
      <c r="G55" s="123"/>
      <c r="H55" s="123"/>
      <c r="I55" s="123"/>
      <c r="J55" s="123"/>
      <c r="K55" s="124"/>
    </row>
    <row r="56" spans="2:11" ht="3.75" customHeight="1" x14ac:dyDescent="0.2">
      <c r="B56" s="12"/>
      <c r="C56" s="12"/>
      <c r="D56" s="13"/>
      <c r="E56" s="14"/>
      <c r="F56" s="14"/>
      <c r="G56" s="72"/>
      <c r="H56" s="72"/>
      <c r="I56" s="72"/>
      <c r="J56" s="15"/>
      <c r="K56" s="40"/>
    </row>
    <row r="57" spans="2:11" x14ac:dyDescent="0.2">
      <c r="B57" s="125" t="s">
        <v>3</v>
      </c>
      <c r="C57" s="126" t="s">
        <v>110</v>
      </c>
      <c r="D57" s="127"/>
      <c r="E57" s="127"/>
      <c r="F57" s="127"/>
      <c r="G57" s="73"/>
      <c r="H57" s="73"/>
      <c r="I57" s="73"/>
      <c r="J57" s="18"/>
      <c r="K57" s="41"/>
    </row>
    <row r="58" spans="2:11" ht="3.75" customHeight="1" x14ac:dyDescent="0.2">
      <c r="B58" s="125"/>
      <c r="C58" s="126"/>
      <c r="D58" s="127"/>
      <c r="E58" s="127"/>
      <c r="F58" s="127"/>
      <c r="G58" s="73"/>
      <c r="H58" s="73"/>
      <c r="I58" s="73"/>
      <c r="J58" s="18"/>
      <c r="K58" s="41"/>
    </row>
    <row r="59" spans="2:11" x14ac:dyDescent="0.2">
      <c r="B59" s="125" t="s">
        <v>2</v>
      </c>
      <c r="C59" s="756" t="s">
        <v>111</v>
      </c>
      <c r="D59" s="757"/>
      <c r="E59" s="757"/>
      <c r="F59" s="757"/>
      <c r="G59" s="757"/>
      <c r="H59" s="757"/>
      <c r="I59" s="757"/>
      <c r="J59" s="757"/>
      <c r="K59" s="758"/>
    </row>
    <row r="60" spans="2:11" ht="3.75" customHeight="1" x14ac:dyDescent="0.2">
      <c r="B60" s="125"/>
      <c r="C60" s="126"/>
      <c r="D60" s="127"/>
      <c r="E60" s="127"/>
      <c r="F60" s="127"/>
      <c r="G60" s="73"/>
      <c r="H60" s="73"/>
      <c r="I60" s="73"/>
      <c r="J60" s="18"/>
      <c r="K60" s="41"/>
    </row>
    <row r="61" spans="2:11" x14ac:dyDescent="0.2">
      <c r="B61" s="125" t="s">
        <v>28</v>
      </c>
      <c r="C61" s="756" t="s">
        <v>112</v>
      </c>
      <c r="D61" s="757"/>
      <c r="E61" s="757"/>
      <c r="F61" s="757"/>
      <c r="G61" s="757"/>
      <c r="H61" s="757"/>
      <c r="I61" s="757"/>
      <c r="J61" s="757"/>
      <c r="K61" s="758"/>
    </row>
    <row r="62" spans="2:11" ht="3.75" customHeight="1" x14ac:dyDescent="0.2">
      <c r="B62" s="125"/>
      <c r="C62" s="126"/>
      <c r="D62" s="127"/>
      <c r="E62" s="127"/>
      <c r="F62" s="127"/>
      <c r="G62" s="73"/>
      <c r="H62" s="73"/>
      <c r="I62" s="73"/>
      <c r="J62" s="18"/>
      <c r="K62" s="41"/>
    </row>
    <row r="63" spans="2:11" x14ac:dyDescent="0.2">
      <c r="B63" s="125" t="s">
        <v>29</v>
      </c>
      <c r="C63" s="126" t="s">
        <v>106</v>
      </c>
      <c r="D63" s="127"/>
      <c r="E63" s="127"/>
      <c r="F63" s="127"/>
      <c r="G63" s="73"/>
      <c r="H63" s="73"/>
      <c r="I63" s="73"/>
      <c r="J63" s="18"/>
      <c r="K63" s="41"/>
    </row>
    <row r="64" spans="2:11" ht="3.75" customHeight="1" x14ac:dyDescent="0.2">
      <c r="B64" s="125"/>
      <c r="C64" s="126"/>
      <c r="D64" s="127"/>
      <c r="E64" s="127"/>
      <c r="F64" s="127"/>
      <c r="G64" s="73"/>
      <c r="H64" s="73"/>
      <c r="I64" s="73"/>
      <c r="J64" s="18"/>
      <c r="K64" s="41"/>
    </row>
    <row r="65" spans="2:11" ht="16.5" customHeight="1" x14ac:dyDescent="0.2">
      <c r="B65" s="125" t="s">
        <v>34</v>
      </c>
      <c r="C65" s="126" t="s">
        <v>68</v>
      </c>
      <c r="D65" s="127"/>
      <c r="E65" s="127"/>
      <c r="F65" s="127"/>
      <c r="G65" s="73"/>
      <c r="H65" s="73"/>
      <c r="I65" s="73"/>
      <c r="J65" s="18"/>
      <c r="K65" s="41"/>
    </row>
    <row r="66" spans="2:11" ht="9" customHeight="1" x14ac:dyDescent="0.2">
      <c r="B66" s="125"/>
      <c r="C66" s="126"/>
      <c r="D66" s="127"/>
      <c r="E66" s="127"/>
      <c r="F66" s="127"/>
      <c r="G66" s="73"/>
      <c r="H66" s="73"/>
      <c r="I66" s="73"/>
      <c r="J66" s="18"/>
      <c r="K66" s="41"/>
    </row>
    <row r="67" spans="2:11" ht="18.75" customHeight="1" x14ac:dyDescent="0.2">
      <c r="B67" s="197" t="s">
        <v>151</v>
      </c>
      <c r="C67" s="198" t="s">
        <v>152</v>
      </c>
      <c r="D67" s="127"/>
      <c r="E67" s="127"/>
      <c r="F67" s="127"/>
      <c r="G67" s="73"/>
      <c r="H67" s="73"/>
      <c r="I67" s="73"/>
      <c r="J67" s="18"/>
      <c r="K67" s="41"/>
    </row>
    <row r="68" spans="2:11" ht="3.75" customHeight="1" x14ac:dyDescent="0.2">
      <c r="B68" s="125"/>
      <c r="C68" s="126"/>
      <c r="D68" s="127"/>
      <c r="E68" s="127"/>
      <c r="F68" s="127"/>
      <c r="G68" s="73"/>
      <c r="H68" s="73"/>
      <c r="I68" s="73"/>
      <c r="J68" s="18"/>
      <c r="K68" s="41"/>
    </row>
    <row r="69" spans="2:11" x14ac:dyDescent="0.2">
      <c r="B69" s="125" t="s">
        <v>30</v>
      </c>
      <c r="C69" s="156" t="s">
        <v>69</v>
      </c>
      <c r="D69" s="127"/>
      <c r="E69" s="127"/>
      <c r="F69" s="127"/>
      <c r="G69" s="73"/>
      <c r="H69" s="73"/>
      <c r="I69" s="73"/>
      <c r="J69" s="18"/>
      <c r="K69" s="41"/>
    </row>
    <row r="70" spans="2:11" ht="3.75" customHeight="1" x14ac:dyDescent="0.2">
      <c r="B70" s="125"/>
      <c r="C70" s="126"/>
      <c r="D70" s="127"/>
      <c r="E70" s="127"/>
      <c r="F70" s="127"/>
      <c r="G70" s="73"/>
      <c r="H70" s="73"/>
      <c r="I70" s="73"/>
      <c r="J70" s="18"/>
      <c r="K70" s="41"/>
    </row>
    <row r="71" spans="2:11" x14ac:dyDescent="0.2">
      <c r="B71" s="761" t="s">
        <v>38</v>
      </c>
      <c r="C71" s="126" t="s">
        <v>107</v>
      </c>
      <c r="D71" s="127"/>
      <c r="E71" s="127"/>
      <c r="F71" s="127"/>
      <c r="G71" s="73"/>
      <c r="H71" s="73"/>
      <c r="I71" s="73"/>
      <c r="J71" s="18"/>
      <c r="K71" s="41"/>
    </row>
    <row r="72" spans="2:11" x14ac:dyDescent="0.2">
      <c r="B72" s="761"/>
      <c r="C72" s="771" t="s">
        <v>157</v>
      </c>
      <c r="D72" s="772"/>
      <c r="E72" s="772"/>
      <c r="F72" s="772"/>
      <c r="G72" s="772"/>
      <c r="H72" s="772"/>
      <c r="I72" s="772"/>
      <c r="J72" s="772"/>
      <c r="K72" s="773"/>
    </row>
    <row r="73" spans="2:11" ht="3.75" customHeight="1" x14ac:dyDescent="0.2">
      <c r="B73" s="125"/>
      <c r="C73" s="126"/>
      <c r="D73" s="127"/>
      <c r="E73" s="127"/>
      <c r="F73" s="127"/>
      <c r="G73" s="73"/>
      <c r="H73" s="73"/>
      <c r="I73" s="73"/>
      <c r="J73" s="18"/>
      <c r="K73" s="41"/>
    </row>
    <row r="74" spans="2:11" ht="42.75" customHeight="1" x14ac:dyDescent="0.2">
      <c r="B74" s="125" t="s">
        <v>35</v>
      </c>
      <c r="C74" s="756" t="s">
        <v>113</v>
      </c>
      <c r="D74" s="757"/>
      <c r="E74" s="757"/>
      <c r="F74" s="757"/>
      <c r="G74" s="757"/>
      <c r="H74" s="757"/>
      <c r="I74" s="757"/>
      <c r="J74" s="757"/>
      <c r="K74" s="758"/>
    </row>
    <row r="75" spans="2:11" ht="3.75" customHeight="1" x14ac:dyDescent="0.2">
      <c r="B75" s="125"/>
      <c r="C75" s="128"/>
      <c r="D75" s="127"/>
      <c r="E75" s="127"/>
      <c r="F75" s="127"/>
      <c r="G75" s="73"/>
      <c r="H75" s="73"/>
      <c r="I75" s="73"/>
      <c r="J75" s="18"/>
      <c r="K75" s="41"/>
    </row>
    <row r="76" spans="2:11" ht="45.75" customHeight="1" x14ac:dyDescent="0.2">
      <c r="B76" s="176" t="s">
        <v>36</v>
      </c>
      <c r="C76" s="756" t="s">
        <v>108</v>
      </c>
      <c r="D76" s="757"/>
      <c r="E76" s="757"/>
      <c r="F76" s="757"/>
      <c r="G76" s="757"/>
      <c r="H76" s="757"/>
      <c r="I76" s="757"/>
      <c r="J76" s="757"/>
      <c r="K76" s="758"/>
    </row>
    <row r="77" spans="2:11" ht="3.75" customHeight="1" x14ac:dyDescent="0.2">
      <c r="B77" s="176"/>
      <c r="C77" s="126"/>
      <c r="D77" s="127"/>
      <c r="E77" s="127"/>
      <c r="F77" s="127"/>
      <c r="G77" s="73"/>
      <c r="H77" s="73"/>
      <c r="I77" s="73"/>
      <c r="J77" s="18"/>
      <c r="K77" s="41"/>
    </row>
    <row r="78" spans="2:11" x14ac:dyDescent="0.2">
      <c r="B78" s="176" t="s">
        <v>37</v>
      </c>
      <c r="C78" s="157">
        <v>43150</v>
      </c>
      <c r="D78" s="127"/>
      <c r="E78" s="127"/>
      <c r="F78" s="127"/>
      <c r="G78" s="73"/>
      <c r="H78" s="73"/>
      <c r="I78" s="73"/>
      <c r="J78" s="18"/>
      <c r="K78" s="41"/>
    </row>
    <row r="79" spans="2:11" ht="3.75" customHeight="1" x14ac:dyDescent="0.2">
      <c r="B79" s="176"/>
      <c r="C79" s="126"/>
      <c r="D79" s="127"/>
      <c r="E79" s="127"/>
      <c r="F79" s="127"/>
      <c r="G79" s="73"/>
      <c r="H79" s="73"/>
      <c r="I79" s="73"/>
      <c r="J79" s="18"/>
      <c r="K79" s="41"/>
    </row>
    <row r="80" spans="2:11" x14ac:dyDescent="0.2">
      <c r="B80" s="176" t="s">
        <v>31</v>
      </c>
      <c r="C80" s="126" t="s">
        <v>71</v>
      </c>
      <c r="D80" s="127"/>
      <c r="E80" s="127"/>
      <c r="F80" s="127"/>
      <c r="G80" s="73"/>
      <c r="H80" s="73"/>
      <c r="I80" s="73"/>
      <c r="J80" s="18"/>
      <c r="K80" s="41"/>
    </row>
    <row r="81" spans="2:11" ht="6" customHeight="1" x14ac:dyDescent="0.2">
      <c r="B81" s="176"/>
      <c r="C81" s="126"/>
      <c r="D81" s="127"/>
      <c r="E81" s="127"/>
      <c r="F81" s="127"/>
      <c r="G81" s="73"/>
      <c r="H81" s="73"/>
      <c r="I81" s="73"/>
      <c r="J81" s="18"/>
      <c r="K81" s="41"/>
    </row>
    <row r="82" spans="2:11" x14ac:dyDescent="0.2">
      <c r="B82" s="176" t="s">
        <v>32</v>
      </c>
      <c r="C82" s="129" t="s">
        <v>50</v>
      </c>
      <c r="D82" s="130"/>
      <c r="E82" s="130"/>
      <c r="F82" s="130"/>
      <c r="G82" s="73"/>
      <c r="H82" s="73"/>
      <c r="I82" s="73"/>
      <c r="J82" s="18"/>
      <c r="K82" s="41"/>
    </row>
    <row r="83" spans="2:11" ht="3.75" customHeight="1" x14ac:dyDescent="0.2">
      <c r="B83" s="36"/>
      <c r="C83" s="36"/>
      <c r="D83" s="37"/>
      <c r="E83" s="37"/>
      <c r="F83" s="37"/>
      <c r="G83" s="74"/>
      <c r="H83" s="74"/>
      <c r="I83" s="74"/>
      <c r="J83" s="37"/>
      <c r="K83" s="47"/>
    </row>
  </sheetData>
  <mergeCells count="6">
    <mergeCell ref="C76:K76"/>
    <mergeCell ref="C74:K74"/>
    <mergeCell ref="C59:K59"/>
    <mergeCell ref="C61:K61"/>
    <mergeCell ref="B71:B72"/>
    <mergeCell ref="C72:K72"/>
  </mergeCells>
  <hyperlinks>
    <hyperlink ref="B3" location="Homeless_1624_meta" display="View Metadata"/>
    <hyperlink ref="B2" location="Index!A1" display="Return to Index"/>
    <hyperlink ref="C72:K72" r:id="rId1" display="https://fingertips.phe.org.uk/profile/public-health-outcomes-framework"/>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8" max="16383" man="1"/>
    <brk id="89" max="16383" man="1"/>
  </rowBreaks>
  <colBreaks count="2" manualBreakCount="2">
    <brk id="9" max="1048575" man="1"/>
    <brk id="26" max="1048575" man="1"/>
  </colBreaks>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zoomScaleNormal="100" workbookViewId="0">
      <selection activeCell="O1" sqref="O1"/>
    </sheetView>
  </sheetViews>
  <sheetFormatPr defaultColWidth="10.6640625" defaultRowHeight="12.75" x14ac:dyDescent="0.2"/>
  <cols>
    <col min="1" max="1" width="3" style="8" customWidth="1"/>
    <col min="2" max="2" width="20.33203125" style="8" customWidth="1"/>
    <col min="3" max="3" width="15" style="8" customWidth="1"/>
    <col min="4" max="4" width="7.33203125" style="8" customWidth="1"/>
    <col min="5" max="5" width="4.83203125" style="8" customWidth="1"/>
    <col min="6" max="7" width="2.1640625" style="10" customWidth="1"/>
    <col min="8" max="8" width="11.1640625" style="8" customWidth="1"/>
    <col min="9" max="9" width="15" style="8" customWidth="1"/>
    <col min="10" max="10" width="5.6640625" style="8" customWidth="1"/>
    <col min="11" max="11" width="6.6640625" style="8" customWidth="1"/>
    <col min="12" max="12" width="4.5" style="8" customWidth="1"/>
    <col min="13" max="13" width="11.1640625" style="8" customWidth="1"/>
    <col min="14" max="14" width="5.33203125" style="8" customWidth="1"/>
    <col min="15" max="15" width="14.5" style="8" customWidth="1"/>
    <col min="16" max="17" width="7.83203125" style="75" customWidth="1"/>
    <col min="18" max="21" width="7.83203125" style="8" customWidth="1"/>
    <col min="22" max="23" width="7.83203125" style="10" customWidth="1"/>
    <col min="24" max="29" width="7.83203125" style="8" customWidth="1"/>
    <col min="30" max="31" width="5.33203125" style="8" customWidth="1"/>
    <col min="32" max="32" width="5.83203125" style="8" customWidth="1"/>
    <col min="33" max="33" width="6.6640625" style="8" customWidth="1"/>
    <col min="34" max="34" width="7" style="8" customWidth="1"/>
    <col min="35" max="37" width="10.6640625" style="8" customWidth="1"/>
    <col min="38" max="41" width="10.6640625" style="9" customWidth="1"/>
    <col min="42" max="50" width="10.6640625" style="8" customWidth="1"/>
    <col min="51" max="51" width="2.5" style="8" customWidth="1"/>
    <col min="52" max="16384" width="10.6640625" style="8"/>
  </cols>
  <sheetData>
    <row r="1" spans="2:41" ht="15" x14ac:dyDescent="0.25">
      <c r="B1" s="48" t="s">
        <v>215</v>
      </c>
    </row>
    <row r="2" spans="2:41" x14ac:dyDescent="0.2">
      <c r="B2" s="65" t="s">
        <v>11</v>
      </c>
      <c r="U2" s="24"/>
      <c r="X2" s="24"/>
    </row>
    <row r="3" spans="2:41" x14ac:dyDescent="0.2">
      <c r="B3" s="65" t="s">
        <v>12</v>
      </c>
      <c r="C3" s="159"/>
      <c r="D3" s="159"/>
      <c r="E3" s="159"/>
      <c r="F3" s="70"/>
      <c r="G3" s="70"/>
      <c r="H3" s="160"/>
      <c r="I3" s="159"/>
      <c r="J3" s="159"/>
      <c r="K3" s="24"/>
      <c r="L3" s="24"/>
      <c r="M3" s="24"/>
      <c r="N3" s="24"/>
      <c r="O3" s="24"/>
      <c r="P3" s="76"/>
      <c r="Q3" s="76"/>
      <c r="U3" s="24"/>
      <c r="X3" s="24"/>
    </row>
    <row r="4" spans="2:41" ht="12.75" customHeight="1" x14ac:dyDescent="0.2">
      <c r="F4" s="75"/>
      <c r="G4" s="75"/>
      <c r="P4" s="8"/>
      <c r="Q4" s="8"/>
      <c r="R4" s="9"/>
      <c r="S4" s="9"/>
      <c r="T4" s="9"/>
      <c r="U4" s="27"/>
      <c r="V4" s="24"/>
      <c r="W4" s="24"/>
      <c r="X4" s="24"/>
      <c r="AL4" s="8"/>
      <c r="AM4" s="8"/>
      <c r="AN4" s="8"/>
      <c r="AO4" s="8"/>
    </row>
    <row r="5" spans="2:41" ht="21" customHeight="1" thickBot="1" x14ac:dyDescent="0.25">
      <c r="C5" s="787" t="s">
        <v>80</v>
      </c>
      <c r="D5" s="788"/>
      <c r="E5" s="789"/>
      <c r="F5" s="75"/>
      <c r="G5" s="75"/>
      <c r="H5" s="83"/>
      <c r="I5" s="787" t="s">
        <v>80</v>
      </c>
      <c r="J5" s="788"/>
      <c r="K5" s="789"/>
      <c r="L5" s="165"/>
      <c r="M5" s="166"/>
      <c r="N5" s="202"/>
      <c r="O5" s="164"/>
      <c r="P5" s="164"/>
      <c r="Q5" s="8"/>
      <c r="R5" s="9"/>
      <c r="S5" s="149"/>
      <c r="T5" s="9"/>
      <c r="U5" s="299"/>
      <c r="V5" s="299"/>
      <c r="W5" s="299"/>
      <c r="X5" s="24"/>
      <c r="AL5" s="8"/>
      <c r="AM5" s="8"/>
      <c r="AN5" s="8"/>
      <c r="AO5" s="8"/>
    </row>
    <row r="6" spans="2:41" s="24" customFormat="1" ht="39" thickBot="1" x14ac:dyDescent="0.25">
      <c r="B6" s="296" t="s">
        <v>216</v>
      </c>
      <c r="C6" s="64" t="s">
        <v>64</v>
      </c>
      <c r="D6" s="64" t="s">
        <v>22</v>
      </c>
      <c r="E6" s="64" t="s">
        <v>23</v>
      </c>
      <c r="F6" s="76"/>
      <c r="G6" s="75"/>
      <c r="H6" s="296" t="s">
        <v>217</v>
      </c>
      <c r="I6" s="64" t="s">
        <v>64</v>
      </c>
      <c r="J6" s="64" t="s">
        <v>22</v>
      </c>
      <c r="K6" s="64" t="s">
        <v>23</v>
      </c>
      <c r="L6" s="161" t="s">
        <v>24</v>
      </c>
      <c r="M6" s="161" t="s">
        <v>39</v>
      </c>
      <c r="N6" s="142"/>
      <c r="O6" s="195"/>
      <c r="R6" s="27"/>
      <c r="T6" s="27"/>
      <c r="U6" s="68"/>
    </row>
    <row r="7" spans="2:41" s="24" customFormat="1" x14ac:dyDescent="0.2">
      <c r="B7" s="28" t="s">
        <v>78</v>
      </c>
      <c r="C7" s="29">
        <v>0.63874065069128227</v>
      </c>
      <c r="D7" s="29">
        <v>0.48969292614883297</v>
      </c>
      <c r="E7" s="29">
        <v>0.818850278443916</v>
      </c>
      <c r="F7" s="132">
        <v>0.1490477245424493</v>
      </c>
      <c r="G7" s="132">
        <v>0.18010962775263373</v>
      </c>
      <c r="H7" s="28" t="s">
        <v>78</v>
      </c>
      <c r="I7" s="29">
        <v>0.72995947584347387</v>
      </c>
      <c r="J7" s="29">
        <v>0.7186921120890124</v>
      </c>
      <c r="K7" s="29">
        <v>0.74135923782648461</v>
      </c>
      <c r="L7" s="162">
        <v>1.1267363754461468E-2</v>
      </c>
      <c r="M7" s="162">
        <v>1.1399761983010737E-2</v>
      </c>
      <c r="N7" s="142"/>
      <c r="O7" s="68"/>
      <c r="R7" s="27"/>
      <c r="T7" s="27"/>
    </row>
    <row r="8" spans="2:41" s="24" customFormat="1" x14ac:dyDescent="0.2">
      <c r="B8" s="28" t="s">
        <v>77</v>
      </c>
      <c r="C8" s="29">
        <v>0.73691967575534267</v>
      </c>
      <c r="D8" s="29">
        <v>0.5765707827606863</v>
      </c>
      <c r="E8" s="29">
        <v>0.92804133044011961</v>
      </c>
      <c r="F8" s="132">
        <v>0.16034889299465638</v>
      </c>
      <c r="G8" s="132">
        <v>0.19112165468477693</v>
      </c>
      <c r="H8" s="28" t="s">
        <v>77</v>
      </c>
      <c r="I8" s="29">
        <v>0.78628736550210787</v>
      </c>
      <c r="J8" s="29">
        <v>0.77464053848929104</v>
      </c>
      <c r="K8" s="29">
        <v>0.79806546935219902</v>
      </c>
      <c r="L8" s="162">
        <v>1.1646827012816829E-2</v>
      </c>
      <c r="M8" s="162">
        <v>1.1778103850091148E-2</v>
      </c>
      <c r="N8" s="142"/>
      <c r="O8" s="68"/>
      <c r="R8" s="27"/>
      <c r="T8" s="27"/>
      <c r="U8" s="142"/>
    </row>
    <row r="9" spans="2:41" s="24" customFormat="1" x14ac:dyDescent="0.2">
      <c r="B9" s="28" t="s">
        <v>76</v>
      </c>
      <c r="C9" s="29">
        <v>0.72025645187469567</v>
      </c>
      <c r="D9" s="29">
        <v>0.56250279705609918</v>
      </c>
      <c r="E9" s="29">
        <v>0.90851840489416502</v>
      </c>
      <c r="F9" s="132">
        <v>0.15775365481859649</v>
      </c>
      <c r="G9" s="132">
        <v>0.18826195301946935</v>
      </c>
      <c r="H9" s="28" t="s">
        <v>76</v>
      </c>
      <c r="I9" s="29">
        <v>0.75405078141986592</v>
      </c>
      <c r="J9" s="29">
        <v>0.74269773628240454</v>
      </c>
      <c r="K9" s="29">
        <v>0.7655339182278299</v>
      </c>
      <c r="L9" s="162">
        <v>1.1353045137461382E-2</v>
      </c>
      <c r="M9" s="162">
        <v>1.1483136807963978E-2</v>
      </c>
      <c r="N9" s="142"/>
      <c r="O9" s="68"/>
      <c r="R9" s="27"/>
      <c r="T9" s="27"/>
    </row>
    <row r="10" spans="2:41" s="24" customFormat="1" x14ac:dyDescent="0.2">
      <c r="B10" s="28" t="s">
        <v>75</v>
      </c>
      <c r="C10" s="29">
        <v>0.73075267525551313</v>
      </c>
      <c r="D10" s="29">
        <v>0.57277067329488751</v>
      </c>
      <c r="E10" s="29">
        <v>0.91882440185335912</v>
      </c>
      <c r="F10" s="132">
        <v>0.15798200196062562</v>
      </c>
      <c r="G10" s="132">
        <v>0.18807172659784599</v>
      </c>
      <c r="H10" s="28" t="s">
        <v>75</v>
      </c>
      <c r="I10" s="29">
        <v>0.63934099271839928</v>
      </c>
      <c r="J10" s="29">
        <v>0.62893712661278767</v>
      </c>
      <c r="K10" s="29">
        <v>0.64987381379167408</v>
      </c>
      <c r="L10" s="162">
        <v>1.0403866105611614E-2</v>
      </c>
      <c r="M10" s="162">
        <v>1.0532821073274801E-2</v>
      </c>
      <c r="N10" s="142"/>
      <c r="O10" s="68"/>
      <c r="R10" s="27"/>
      <c r="S10" s="27"/>
      <c r="T10" s="27"/>
      <c r="U10" s="27"/>
    </row>
    <row r="11" spans="2:41" s="24" customFormat="1" x14ac:dyDescent="0.2">
      <c r="B11" s="28" t="s">
        <v>74</v>
      </c>
      <c r="C11" s="29">
        <v>0.64273707109660827</v>
      </c>
      <c r="D11" s="29">
        <v>0.49602677455215516</v>
      </c>
      <c r="E11" s="29">
        <v>0.81923404079837669</v>
      </c>
      <c r="F11" s="132">
        <v>0.14671029654445311</v>
      </c>
      <c r="G11" s="132">
        <v>0.17649696970176842</v>
      </c>
      <c r="H11" s="28" t="s">
        <v>74</v>
      </c>
      <c r="I11" s="29">
        <v>0.5923991691552194</v>
      </c>
      <c r="J11" s="29">
        <v>0.58243860755605925</v>
      </c>
      <c r="K11" s="29">
        <v>0.60248734308929008</v>
      </c>
      <c r="L11" s="162">
        <v>9.9605615991601448E-3</v>
      </c>
      <c r="M11" s="162">
        <v>1.0088173934070688E-2</v>
      </c>
      <c r="N11" s="142"/>
      <c r="O11" s="68"/>
      <c r="R11" s="27"/>
      <c r="S11" s="27"/>
      <c r="T11" s="27"/>
      <c r="U11" s="27"/>
    </row>
    <row r="12" spans="2:41" s="24" customFormat="1" x14ac:dyDescent="0.2">
      <c r="B12" s="28" t="s">
        <v>73</v>
      </c>
      <c r="C12" s="29">
        <v>0.60650525800929322</v>
      </c>
      <c r="D12" s="29">
        <v>0.46497954091037053</v>
      </c>
      <c r="E12" s="29">
        <v>0.77752527392944148</v>
      </c>
      <c r="F12" s="132">
        <v>0.1415257170989227</v>
      </c>
      <c r="G12" s="132">
        <v>0.17102001592014826</v>
      </c>
      <c r="H12" s="28" t="s">
        <v>73</v>
      </c>
      <c r="I12" s="29">
        <v>0.5776068741309085</v>
      </c>
      <c r="J12" s="29">
        <v>0.56782281861989847</v>
      </c>
      <c r="K12" s="29">
        <v>0.5875172232856164</v>
      </c>
      <c r="L12" s="162">
        <v>9.7840555110100258E-3</v>
      </c>
      <c r="M12" s="162">
        <v>9.9103491547078981E-3</v>
      </c>
      <c r="N12" s="142"/>
      <c r="O12" s="68"/>
      <c r="R12" s="27"/>
      <c r="S12" s="27"/>
      <c r="T12" s="27"/>
      <c r="U12" s="27"/>
    </row>
    <row r="13" spans="2:41" ht="13.5" thickBot="1" x14ac:dyDescent="0.25">
      <c r="B13" s="163" t="s">
        <v>69</v>
      </c>
      <c r="C13" s="31">
        <v>0.81315766546306423</v>
      </c>
      <c r="D13" s="31">
        <v>0.64858615352028648</v>
      </c>
      <c r="E13" s="31">
        <v>1.0067562275284316</v>
      </c>
      <c r="F13" s="132">
        <v>0.16457151194277775</v>
      </c>
      <c r="G13" s="132">
        <v>0.19359856206536741</v>
      </c>
      <c r="H13" s="163" t="s">
        <v>69</v>
      </c>
      <c r="I13" s="31">
        <v>0.55693503800714628</v>
      </c>
      <c r="J13" s="31">
        <v>0.54737886399351277</v>
      </c>
      <c r="K13" s="31">
        <v>0.56661618146776171</v>
      </c>
      <c r="L13" s="162">
        <v>9.5561740136335116E-3</v>
      </c>
      <c r="M13" s="162">
        <v>9.6811434606154378E-3</v>
      </c>
      <c r="U13" s="24"/>
      <c r="X13" s="24"/>
      <c r="AF13" s="69"/>
      <c r="AG13" s="69"/>
      <c r="AH13" s="67"/>
      <c r="AI13" s="67"/>
    </row>
    <row r="14" spans="2:41" x14ac:dyDescent="0.2">
      <c r="B14" s="184"/>
      <c r="C14" s="182"/>
      <c r="D14" s="182"/>
      <c r="E14" s="182"/>
      <c r="F14" s="132"/>
      <c r="G14" s="132"/>
      <c r="H14" s="184"/>
      <c r="I14" s="182"/>
      <c r="J14" s="182"/>
      <c r="K14" s="182"/>
      <c r="L14" s="162"/>
      <c r="M14" s="162"/>
      <c r="U14" s="24"/>
      <c r="X14" s="24"/>
      <c r="AF14" s="69"/>
      <c r="AG14" s="69"/>
      <c r="AH14" s="67"/>
      <c r="AI14" s="67"/>
    </row>
    <row r="15" spans="2:41" x14ac:dyDescent="0.2">
      <c r="B15" s="184"/>
      <c r="C15" s="182"/>
      <c r="D15" s="182"/>
      <c r="E15" s="182"/>
      <c r="F15" s="132"/>
      <c r="G15" s="132"/>
      <c r="H15" s="184"/>
      <c r="I15" s="182"/>
      <c r="J15" s="182"/>
      <c r="K15" s="182"/>
      <c r="L15" s="162"/>
      <c r="M15" s="162"/>
      <c r="U15" s="24"/>
      <c r="X15" s="24"/>
      <c r="AF15" s="69"/>
      <c r="AG15" s="69"/>
      <c r="AH15" s="67"/>
      <c r="AI15" s="67"/>
    </row>
    <row r="16" spans="2:41" x14ac:dyDescent="0.2">
      <c r="B16" s="184"/>
      <c r="C16" s="182"/>
      <c r="D16" s="182"/>
      <c r="E16" s="182"/>
      <c r="F16" s="132"/>
      <c r="G16" s="132"/>
      <c r="H16" s="184"/>
      <c r="I16" s="182"/>
      <c r="J16" s="182"/>
      <c r="K16" s="182"/>
      <c r="L16" s="162"/>
      <c r="M16" s="162"/>
      <c r="R16" s="159"/>
      <c r="S16" s="159"/>
      <c r="T16" s="159"/>
      <c r="U16" s="159"/>
      <c r="V16" s="289"/>
      <c r="W16" s="289"/>
      <c r="X16" s="24"/>
      <c r="AF16" s="69"/>
      <c r="AG16" s="69"/>
      <c r="AH16" s="67"/>
      <c r="AI16" s="67"/>
    </row>
    <row r="17" spans="21:36" x14ac:dyDescent="0.2">
      <c r="U17" s="24"/>
      <c r="X17" s="24"/>
      <c r="AF17" s="67"/>
      <c r="AG17" s="67"/>
      <c r="AH17" s="67"/>
      <c r="AI17" s="67"/>
    </row>
    <row r="18" spans="21:36" x14ac:dyDescent="0.2">
      <c r="AH18" s="24"/>
      <c r="AI18" s="24"/>
      <c r="AJ18" s="24"/>
    </row>
    <row r="19" spans="21:36" x14ac:dyDescent="0.2">
      <c r="AH19" s="142"/>
      <c r="AI19" s="142"/>
      <c r="AJ19" s="142"/>
    </row>
    <row r="39" spans="1:51" s="75" customFormat="1" x14ac:dyDescent="0.2">
      <c r="A39" s="8"/>
      <c r="B39" s="769" t="s">
        <v>20</v>
      </c>
      <c r="C39" s="770"/>
      <c r="D39" s="770"/>
      <c r="E39" s="770"/>
      <c r="F39" s="770"/>
      <c r="G39" s="770"/>
      <c r="H39" s="770"/>
      <c r="I39" s="770"/>
      <c r="J39" s="770"/>
      <c r="K39" s="770"/>
      <c r="L39" s="770"/>
      <c r="M39" s="770"/>
      <c r="N39" s="770"/>
      <c r="O39" s="770"/>
      <c r="R39" s="8"/>
      <c r="S39" s="8"/>
      <c r="T39" s="8"/>
      <c r="U39" s="8"/>
      <c r="V39" s="10"/>
      <c r="W39" s="10"/>
      <c r="X39" s="8"/>
      <c r="Y39" s="8"/>
      <c r="Z39" s="8"/>
      <c r="AA39" s="8"/>
      <c r="AB39" s="8"/>
      <c r="AC39" s="8"/>
      <c r="AD39" s="8"/>
      <c r="AE39" s="8"/>
      <c r="AF39" s="8"/>
      <c r="AG39" s="8"/>
      <c r="AH39" s="8"/>
      <c r="AI39" s="8"/>
      <c r="AJ39" s="8"/>
      <c r="AK39" s="8"/>
      <c r="AL39" s="9"/>
      <c r="AM39" s="9"/>
      <c r="AN39" s="9"/>
      <c r="AO39" s="9"/>
      <c r="AP39" s="8"/>
      <c r="AQ39" s="8"/>
      <c r="AR39" s="8"/>
      <c r="AS39" s="8"/>
      <c r="AT39" s="8"/>
      <c r="AU39" s="8"/>
      <c r="AV39" s="8"/>
      <c r="AW39" s="8"/>
      <c r="AX39" s="8"/>
      <c r="AY39" s="8"/>
    </row>
    <row r="40" spans="1:51" s="75" customFormat="1" ht="5.25" customHeight="1" x14ac:dyDescent="0.2">
      <c r="A40" s="8"/>
      <c r="B40" s="12"/>
      <c r="C40" s="12"/>
      <c r="D40" s="13"/>
      <c r="E40" s="14"/>
      <c r="F40" s="14"/>
      <c r="G40" s="72"/>
      <c r="H40" s="72"/>
      <c r="I40" s="15"/>
      <c r="J40" s="15"/>
      <c r="K40" s="32"/>
      <c r="L40" s="32"/>
      <c r="M40" s="32"/>
      <c r="N40" s="32"/>
      <c r="O40" s="33"/>
      <c r="R40" s="8"/>
      <c r="S40" s="8"/>
      <c r="T40" s="8"/>
      <c r="U40" s="8"/>
      <c r="V40" s="10"/>
      <c r="W40" s="10"/>
      <c r="X40" s="8"/>
      <c r="Y40" s="8"/>
      <c r="Z40" s="8"/>
      <c r="AA40" s="8"/>
      <c r="AB40" s="8"/>
      <c r="AC40" s="8"/>
      <c r="AD40" s="8"/>
      <c r="AE40" s="8"/>
      <c r="AF40" s="8"/>
      <c r="AG40" s="8"/>
      <c r="AH40" s="8"/>
      <c r="AI40" s="8"/>
      <c r="AJ40" s="8"/>
      <c r="AK40" s="8"/>
      <c r="AL40" s="9"/>
      <c r="AM40" s="9"/>
      <c r="AN40" s="9"/>
      <c r="AO40" s="9"/>
      <c r="AP40" s="8"/>
      <c r="AQ40" s="8"/>
      <c r="AR40" s="8"/>
      <c r="AS40" s="8"/>
      <c r="AT40" s="8"/>
      <c r="AU40" s="8"/>
      <c r="AV40" s="8"/>
      <c r="AW40" s="8"/>
      <c r="AX40" s="8"/>
      <c r="AY40" s="8"/>
    </row>
    <row r="41" spans="1:51" s="75" customFormat="1" x14ac:dyDescent="0.2">
      <c r="A41" s="8"/>
      <c r="B41" s="78" t="s">
        <v>3</v>
      </c>
      <c r="C41" s="126" t="s">
        <v>110</v>
      </c>
      <c r="D41" s="17"/>
      <c r="E41" s="17"/>
      <c r="F41" s="17"/>
      <c r="G41" s="73"/>
      <c r="H41" s="73"/>
      <c r="I41" s="18"/>
      <c r="J41" s="18"/>
      <c r="K41" s="34"/>
      <c r="L41" s="34"/>
      <c r="M41" s="34"/>
      <c r="N41" s="34"/>
      <c r="O41" s="35"/>
      <c r="R41" s="8"/>
      <c r="S41" s="8"/>
      <c r="T41" s="8"/>
      <c r="U41" s="8"/>
      <c r="V41" s="10"/>
      <c r="W41" s="10"/>
      <c r="X41" s="8"/>
      <c r="Y41" s="8"/>
      <c r="Z41" s="8"/>
      <c r="AA41" s="8"/>
      <c r="AB41" s="8"/>
      <c r="AC41" s="8"/>
      <c r="AD41" s="8"/>
      <c r="AE41" s="8"/>
      <c r="AF41" s="8"/>
      <c r="AG41" s="8"/>
      <c r="AH41" s="8"/>
      <c r="AI41" s="8"/>
      <c r="AJ41" s="8"/>
      <c r="AK41" s="8"/>
      <c r="AL41" s="9"/>
      <c r="AM41" s="9"/>
      <c r="AN41" s="9"/>
      <c r="AO41" s="9"/>
      <c r="AP41" s="8"/>
      <c r="AQ41" s="8"/>
      <c r="AR41" s="8"/>
      <c r="AS41" s="8"/>
      <c r="AT41" s="8"/>
      <c r="AU41" s="8"/>
      <c r="AV41" s="8"/>
      <c r="AW41" s="8"/>
      <c r="AX41" s="8"/>
      <c r="AY41" s="8"/>
    </row>
    <row r="42" spans="1:51" s="75" customFormat="1" ht="5.25" customHeight="1" x14ac:dyDescent="0.2">
      <c r="A42" s="8"/>
      <c r="B42" s="78"/>
      <c r="C42" s="126"/>
      <c r="D42" s="17"/>
      <c r="E42" s="17"/>
      <c r="F42" s="17"/>
      <c r="G42" s="73"/>
      <c r="H42" s="73"/>
      <c r="I42" s="18"/>
      <c r="J42" s="18"/>
      <c r="K42" s="34"/>
      <c r="L42" s="34"/>
      <c r="M42" s="34"/>
      <c r="N42" s="34"/>
      <c r="O42" s="35"/>
      <c r="R42" s="8"/>
      <c r="S42" s="8"/>
      <c r="T42" s="8"/>
      <c r="U42" s="8"/>
      <c r="V42" s="10"/>
      <c r="W42" s="10"/>
      <c r="X42" s="8"/>
      <c r="Y42" s="8"/>
      <c r="Z42" s="8"/>
      <c r="AA42" s="8"/>
      <c r="AB42" s="8"/>
      <c r="AC42" s="8"/>
      <c r="AD42" s="8"/>
      <c r="AE42" s="8"/>
      <c r="AF42" s="8"/>
      <c r="AG42" s="8"/>
      <c r="AH42" s="8"/>
      <c r="AI42" s="8"/>
      <c r="AJ42" s="8"/>
      <c r="AK42" s="8"/>
      <c r="AL42" s="9"/>
      <c r="AM42" s="9"/>
      <c r="AN42" s="9"/>
      <c r="AO42" s="9"/>
      <c r="AP42" s="8"/>
      <c r="AQ42" s="8"/>
      <c r="AR42" s="8"/>
      <c r="AS42" s="8"/>
      <c r="AT42" s="8"/>
      <c r="AU42" s="8"/>
      <c r="AV42" s="8"/>
      <c r="AW42" s="8"/>
      <c r="AX42" s="8"/>
      <c r="AY42" s="8"/>
    </row>
    <row r="43" spans="1:51" s="75" customFormat="1" ht="30" customHeight="1" x14ac:dyDescent="0.2">
      <c r="A43" s="8"/>
      <c r="B43" s="78" t="s">
        <v>2</v>
      </c>
      <c r="C43" s="756" t="s">
        <v>213</v>
      </c>
      <c r="D43" s="757"/>
      <c r="E43" s="757"/>
      <c r="F43" s="757"/>
      <c r="G43" s="757"/>
      <c r="H43" s="757"/>
      <c r="I43" s="757"/>
      <c r="J43" s="757"/>
      <c r="K43" s="757"/>
      <c r="L43" s="757"/>
      <c r="M43" s="757"/>
      <c r="N43" s="757"/>
      <c r="O43" s="758"/>
      <c r="R43" s="8"/>
      <c r="S43" s="8"/>
      <c r="T43" s="8"/>
      <c r="U43" s="8"/>
      <c r="V43" s="10"/>
      <c r="W43" s="10"/>
      <c r="X43" s="8"/>
      <c r="Y43" s="8"/>
      <c r="Z43" s="8"/>
      <c r="AA43" s="8"/>
      <c r="AB43" s="8"/>
      <c r="AC43" s="8"/>
      <c r="AD43" s="8"/>
      <c r="AE43" s="8"/>
      <c r="AF43" s="8"/>
      <c r="AG43" s="8"/>
      <c r="AH43" s="8"/>
      <c r="AI43" s="8"/>
      <c r="AJ43" s="8"/>
      <c r="AK43" s="8"/>
      <c r="AL43" s="9"/>
      <c r="AM43" s="9"/>
      <c r="AN43" s="9"/>
      <c r="AO43" s="9"/>
      <c r="AP43" s="8"/>
      <c r="AQ43" s="8"/>
      <c r="AR43" s="8"/>
      <c r="AS43" s="8"/>
      <c r="AT43" s="8"/>
      <c r="AU43" s="8"/>
      <c r="AV43" s="8"/>
      <c r="AW43" s="8"/>
      <c r="AX43" s="8"/>
      <c r="AY43" s="8"/>
    </row>
    <row r="44" spans="1:51" s="75" customFormat="1" ht="6" customHeight="1" x14ac:dyDescent="0.2">
      <c r="A44" s="8"/>
      <c r="B44" s="78"/>
      <c r="C44" s="126"/>
      <c r="D44" s="17"/>
      <c r="E44" s="17"/>
      <c r="F44" s="17"/>
      <c r="G44" s="73"/>
      <c r="H44" s="73"/>
      <c r="I44" s="18"/>
      <c r="J44" s="18"/>
      <c r="K44" s="34"/>
      <c r="L44" s="34"/>
      <c r="M44" s="34"/>
      <c r="N44" s="34"/>
      <c r="O44" s="35"/>
      <c r="R44" s="8"/>
      <c r="S44" s="8"/>
      <c r="T44" s="8"/>
      <c r="U44" s="8"/>
      <c r="V44" s="10"/>
      <c r="W44" s="10"/>
      <c r="X44" s="8"/>
      <c r="Y44" s="8"/>
      <c r="Z44" s="8"/>
      <c r="AA44" s="8"/>
      <c r="AB44" s="8"/>
      <c r="AC44" s="8"/>
      <c r="AD44" s="8"/>
      <c r="AE44" s="8"/>
      <c r="AF44" s="8"/>
      <c r="AG44" s="8"/>
      <c r="AH44" s="8"/>
      <c r="AI44" s="8"/>
      <c r="AJ44" s="8"/>
      <c r="AK44" s="8"/>
      <c r="AL44" s="9"/>
      <c r="AM44" s="9"/>
      <c r="AN44" s="9"/>
      <c r="AO44" s="9"/>
      <c r="AP44" s="8"/>
      <c r="AQ44" s="8"/>
      <c r="AR44" s="8"/>
      <c r="AS44" s="8"/>
      <c r="AT44" s="8"/>
      <c r="AU44" s="8"/>
      <c r="AV44" s="8"/>
      <c r="AW44" s="8"/>
      <c r="AX44" s="8"/>
      <c r="AY44" s="8"/>
    </row>
    <row r="45" spans="1:51" s="75" customFormat="1" x14ac:dyDescent="0.2">
      <c r="A45" s="8"/>
      <c r="B45" s="78" t="s">
        <v>28</v>
      </c>
      <c r="C45" s="126" t="s">
        <v>112</v>
      </c>
      <c r="D45" s="17"/>
      <c r="E45" s="17"/>
      <c r="F45" s="17"/>
      <c r="G45" s="73"/>
      <c r="H45" s="73"/>
      <c r="I45" s="18"/>
      <c r="J45" s="18"/>
      <c r="K45" s="34"/>
      <c r="L45" s="34"/>
      <c r="M45" s="34"/>
      <c r="N45" s="34"/>
      <c r="O45" s="35"/>
      <c r="R45" s="8"/>
      <c r="S45" s="8"/>
      <c r="T45" s="8"/>
      <c r="U45" s="8"/>
      <c r="V45" s="10"/>
      <c r="W45" s="10"/>
      <c r="X45" s="8"/>
      <c r="Y45" s="8"/>
      <c r="Z45" s="8"/>
      <c r="AA45" s="8"/>
      <c r="AB45" s="8"/>
      <c r="AC45" s="8"/>
      <c r="AD45" s="8"/>
      <c r="AE45" s="8"/>
      <c r="AF45" s="8"/>
      <c r="AG45" s="8"/>
      <c r="AH45" s="8"/>
      <c r="AI45" s="8"/>
      <c r="AJ45" s="8"/>
      <c r="AK45" s="8"/>
      <c r="AL45" s="9"/>
      <c r="AM45" s="9"/>
      <c r="AN45" s="9"/>
      <c r="AO45" s="9"/>
      <c r="AP45" s="8"/>
      <c r="AQ45" s="8"/>
      <c r="AR45" s="8"/>
      <c r="AS45" s="8"/>
      <c r="AT45" s="8"/>
      <c r="AU45" s="8"/>
      <c r="AV45" s="8"/>
      <c r="AW45" s="8"/>
      <c r="AX45" s="8"/>
      <c r="AY45" s="8"/>
    </row>
    <row r="46" spans="1:51" s="75" customFormat="1" ht="5.25" customHeight="1" x14ac:dyDescent="0.2">
      <c r="A46" s="8"/>
      <c r="B46" s="78"/>
      <c r="C46" s="126"/>
      <c r="D46" s="17"/>
      <c r="E46" s="17"/>
      <c r="F46" s="17"/>
      <c r="G46" s="73"/>
      <c r="H46" s="73"/>
      <c r="I46" s="18"/>
      <c r="J46" s="18"/>
      <c r="K46" s="34"/>
      <c r="L46" s="34"/>
      <c r="M46" s="34"/>
      <c r="N46" s="34"/>
      <c r="O46" s="35"/>
      <c r="R46" s="8"/>
      <c r="S46" s="8"/>
      <c r="T46" s="8"/>
      <c r="U46" s="8"/>
      <c r="V46" s="10"/>
      <c r="W46" s="10"/>
      <c r="X46" s="8"/>
      <c r="Y46" s="8"/>
      <c r="Z46" s="8"/>
      <c r="AA46" s="8"/>
      <c r="AB46" s="8"/>
      <c r="AC46" s="8"/>
      <c r="AD46" s="8"/>
      <c r="AE46" s="8"/>
      <c r="AF46" s="8"/>
      <c r="AG46" s="8"/>
      <c r="AH46" s="8"/>
      <c r="AI46" s="8"/>
      <c r="AJ46" s="8"/>
      <c r="AK46" s="8"/>
      <c r="AL46" s="9"/>
      <c r="AM46" s="9"/>
      <c r="AN46" s="9"/>
      <c r="AO46" s="9"/>
      <c r="AP46" s="8"/>
      <c r="AQ46" s="8"/>
      <c r="AR46" s="8"/>
      <c r="AS46" s="8"/>
      <c r="AT46" s="8"/>
      <c r="AU46" s="8"/>
      <c r="AV46" s="8"/>
      <c r="AW46" s="8"/>
      <c r="AX46" s="8"/>
      <c r="AY46" s="8"/>
    </row>
    <row r="47" spans="1:51" s="75" customFormat="1" x14ac:dyDescent="0.2">
      <c r="A47" s="8"/>
      <c r="B47" s="78" t="s">
        <v>29</v>
      </c>
      <c r="C47" s="126" t="s">
        <v>106</v>
      </c>
      <c r="D47" s="17"/>
      <c r="E47" s="17"/>
      <c r="F47" s="17"/>
      <c r="G47" s="73"/>
      <c r="H47" s="73"/>
      <c r="I47" s="18"/>
      <c r="J47" s="18"/>
      <c r="K47" s="34"/>
      <c r="L47" s="34"/>
      <c r="M47" s="34"/>
      <c r="N47" s="34"/>
      <c r="O47" s="35"/>
      <c r="R47" s="8"/>
      <c r="S47" s="8"/>
      <c r="T47" s="8"/>
      <c r="U47" s="8"/>
      <c r="V47" s="10"/>
      <c r="W47" s="10"/>
      <c r="X47" s="8"/>
      <c r="Y47" s="8"/>
      <c r="Z47" s="8"/>
      <c r="AA47" s="8"/>
      <c r="AB47" s="8"/>
      <c r="AC47" s="8"/>
      <c r="AD47" s="8"/>
      <c r="AE47" s="8"/>
      <c r="AF47" s="8"/>
      <c r="AG47" s="8"/>
      <c r="AH47" s="8"/>
      <c r="AI47" s="8"/>
      <c r="AJ47" s="8"/>
      <c r="AK47" s="8"/>
      <c r="AL47" s="9"/>
      <c r="AM47" s="9"/>
      <c r="AN47" s="9"/>
      <c r="AO47" s="9"/>
      <c r="AP47" s="8"/>
      <c r="AQ47" s="8"/>
      <c r="AR47" s="8"/>
      <c r="AS47" s="8"/>
      <c r="AT47" s="8"/>
      <c r="AU47" s="8"/>
      <c r="AV47" s="8"/>
      <c r="AW47" s="8"/>
      <c r="AX47" s="8"/>
      <c r="AY47" s="8"/>
    </row>
    <row r="48" spans="1:51" s="75" customFormat="1" ht="5.25" customHeight="1" x14ac:dyDescent="0.2">
      <c r="A48" s="8"/>
      <c r="B48" s="78"/>
      <c r="C48" s="126"/>
      <c r="D48" s="17"/>
      <c r="E48" s="17"/>
      <c r="F48" s="17"/>
      <c r="G48" s="73"/>
      <c r="H48" s="73"/>
      <c r="I48" s="18"/>
      <c r="J48" s="18"/>
      <c r="K48" s="34"/>
      <c r="L48" s="34"/>
      <c r="M48" s="34"/>
      <c r="N48" s="34"/>
      <c r="O48" s="35"/>
      <c r="R48" s="8"/>
      <c r="S48" s="8"/>
      <c r="T48" s="8"/>
      <c r="U48" s="8"/>
      <c r="V48" s="10"/>
      <c r="W48" s="10"/>
      <c r="X48" s="8"/>
      <c r="Y48" s="8"/>
      <c r="Z48" s="8"/>
      <c r="AA48" s="8"/>
      <c r="AB48" s="8"/>
      <c r="AC48" s="8"/>
      <c r="AD48" s="8"/>
      <c r="AE48" s="8"/>
      <c r="AF48" s="8"/>
      <c r="AG48" s="8"/>
      <c r="AH48" s="8"/>
      <c r="AI48" s="8"/>
      <c r="AJ48" s="8"/>
      <c r="AK48" s="8"/>
      <c r="AL48" s="9"/>
      <c r="AM48" s="9"/>
      <c r="AN48" s="9"/>
      <c r="AO48" s="9"/>
      <c r="AP48" s="8"/>
      <c r="AQ48" s="8"/>
      <c r="AR48" s="8"/>
      <c r="AS48" s="8"/>
      <c r="AT48" s="8"/>
      <c r="AU48" s="8"/>
      <c r="AV48" s="8"/>
      <c r="AW48" s="8"/>
      <c r="AX48" s="8"/>
      <c r="AY48" s="8"/>
    </row>
    <row r="49" spans="1:51" s="75" customFormat="1" ht="17.25" customHeight="1" x14ac:dyDescent="0.2">
      <c r="A49" s="8"/>
      <c r="B49" s="78" t="s">
        <v>34</v>
      </c>
      <c r="C49" s="16" t="s">
        <v>68</v>
      </c>
      <c r="D49" s="17"/>
      <c r="E49" s="17"/>
      <c r="F49" s="17"/>
      <c r="G49" s="73"/>
      <c r="H49" s="73"/>
      <c r="I49" s="18"/>
      <c r="J49" s="18"/>
      <c r="K49" s="34"/>
      <c r="L49" s="34"/>
      <c r="M49" s="34"/>
      <c r="N49" s="34"/>
      <c r="O49" s="35"/>
      <c r="R49" s="8"/>
      <c r="S49" s="8"/>
      <c r="T49" s="8"/>
      <c r="U49" s="8"/>
      <c r="V49" s="10"/>
      <c r="W49" s="10"/>
      <c r="X49" s="8"/>
      <c r="Y49" s="8"/>
      <c r="Z49" s="8"/>
      <c r="AA49" s="8"/>
      <c r="AB49" s="8"/>
      <c r="AC49" s="8"/>
      <c r="AD49" s="8"/>
      <c r="AE49" s="8"/>
      <c r="AF49" s="8"/>
      <c r="AG49" s="8"/>
      <c r="AH49" s="8"/>
      <c r="AI49" s="8"/>
      <c r="AJ49" s="8"/>
      <c r="AK49" s="8"/>
      <c r="AL49" s="9"/>
      <c r="AM49" s="9"/>
      <c r="AN49" s="9"/>
      <c r="AO49" s="9"/>
      <c r="AP49" s="8"/>
      <c r="AQ49" s="8"/>
      <c r="AR49" s="8"/>
      <c r="AS49" s="8"/>
      <c r="AT49" s="8"/>
      <c r="AU49" s="8"/>
      <c r="AV49" s="8"/>
      <c r="AW49" s="8"/>
      <c r="AX49" s="8"/>
      <c r="AY49" s="8"/>
    </row>
    <row r="50" spans="1:51" s="75" customFormat="1" ht="6" customHeight="1" x14ac:dyDescent="0.2">
      <c r="A50" s="8"/>
      <c r="B50" s="78"/>
      <c r="C50" s="126"/>
      <c r="D50" s="17"/>
      <c r="E50" s="17"/>
      <c r="F50" s="17"/>
      <c r="G50" s="73"/>
      <c r="H50" s="73"/>
      <c r="I50" s="18"/>
      <c r="J50" s="18"/>
      <c r="K50" s="34"/>
      <c r="L50" s="34"/>
      <c r="M50" s="34"/>
      <c r="N50" s="34"/>
      <c r="O50" s="35"/>
      <c r="R50" s="8"/>
      <c r="S50" s="8"/>
      <c r="T50" s="8"/>
      <c r="U50" s="8"/>
      <c r="V50" s="10"/>
      <c r="W50" s="10"/>
      <c r="X50" s="8"/>
      <c r="Y50" s="8"/>
      <c r="Z50" s="8"/>
      <c r="AA50" s="8"/>
      <c r="AB50" s="8"/>
      <c r="AC50" s="8"/>
      <c r="AD50" s="8"/>
      <c r="AE50" s="8"/>
      <c r="AF50" s="8"/>
      <c r="AG50" s="8"/>
      <c r="AH50" s="8"/>
      <c r="AI50" s="8"/>
      <c r="AJ50" s="8"/>
      <c r="AK50" s="8"/>
      <c r="AL50" s="9"/>
      <c r="AM50" s="9"/>
      <c r="AN50" s="9"/>
      <c r="AO50" s="9"/>
      <c r="AP50" s="8"/>
      <c r="AQ50" s="8"/>
      <c r="AR50" s="8"/>
      <c r="AS50" s="8"/>
      <c r="AT50" s="8"/>
      <c r="AU50" s="8"/>
      <c r="AV50" s="8"/>
      <c r="AW50" s="8"/>
      <c r="AX50" s="8"/>
      <c r="AY50" s="8"/>
    </row>
    <row r="51" spans="1:51" s="75" customFormat="1" x14ac:dyDescent="0.2">
      <c r="A51" s="8"/>
      <c r="B51" s="78" t="s">
        <v>30</v>
      </c>
      <c r="C51" s="156" t="s">
        <v>214</v>
      </c>
      <c r="D51" s="17"/>
      <c r="E51" s="17"/>
      <c r="F51" s="17"/>
      <c r="G51" s="73"/>
      <c r="H51" s="73"/>
      <c r="I51" s="18"/>
      <c r="J51" s="18"/>
      <c r="K51" s="34"/>
      <c r="L51" s="34"/>
      <c r="M51" s="34"/>
      <c r="N51" s="34"/>
      <c r="O51" s="35"/>
      <c r="R51" s="8"/>
      <c r="S51" s="8"/>
      <c r="T51" s="8"/>
      <c r="U51" s="8"/>
      <c r="V51" s="10"/>
      <c r="W51" s="10"/>
      <c r="X51" s="8"/>
      <c r="Y51" s="8"/>
      <c r="Z51" s="8"/>
      <c r="AA51" s="8"/>
      <c r="AB51" s="8"/>
      <c r="AC51" s="8"/>
      <c r="AD51" s="8"/>
      <c r="AE51" s="8"/>
      <c r="AF51" s="8"/>
      <c r="AG51" s="8"/>
      <c r="AH51" s="8"/>
      <c r="AI51" s="8"/>
      <c r="AJ51" s="8"/>
      <c r="AK51" s="8"/>
      <c r="AL51" s="9"/>
      <c r="AM51" s="9"/>
      <c r="AN51" s="9"/>
      <c r="AO51" s="9"/>
      <c r="AP51" s="8"/>
      <c r="AQ51" s="8"/>
      <c r="AR51" s="8"/>
      <c r="AS51" s="8"/>
      <c r="AT51" s="8"/>
      <c r="AU51" s="8"/>
      <c r="AV51" s="8"/>
      <c r="AW51" s="8"/>
      <c r="AX51" s="8"/>
      <c r="AY51" s="8"/>
    </row>
    <row r="52" spans="1:51" s="75" customFormat="1" ht="6" customHeight="1" x14ac:dyDescent="0.2">
      <c r="A52" s="8"/>
      <c r="B52" s="78"/>
      <c r="C52" s="126"/>
      <c r="D52" s="17"/>
      <c r="E52" s="17"/>
      <c r="F52" s="17"/>
      <c r="G52" s="73"/>
      <c r="H52" s="73"/>
      <c r="I52" s="18"/>
      <c r="J52" s="18"/>
      <c r="K52" s="34"/>
      <c r="L52" s="34"/>
      <c r="M52" s="34"/>
      <c r="N52" s="34"/>
      <c r="O52" s="35"/>
      <c r="R52" s="8"/>
      <c r="S52" s="8"/>
      <c r="T52" s="8"/>
      <c r="U52" s="8"/>
      <c r="V52" s="10"/>
      <c r="W52" s="10"/>
      <c r="X52" s="8"/>
      <c r="Y52" s="8"/>
      <c r="Z52" s="8"/>
      <c r="AA52" s="8"/>
      <c r="AB52" s="8"/>
      <c r="AC52" s="8"/>
      <c r="AD52" s="8"/>
      <c r="AE52" s="8"/>
      <c r="AF52" s="8"/>
      <c r="AG52" s="8"/>
      <c r="AH52" s="8"/>
      <c r="AI52" s="8"/>
      <c r="AJ52" s="8"/>
      <c r="AK52" s="8"/>
      <c r="AL52" s="9"/>
      <c r="AM52" s="9"/>
      <c r="AN52" s="9"/>
      <c r="AO52" s="9"/>
      <c r="AP52" s="8"/>
      <c r="AQ52" s="8"/>
      <c r="AR52" s="8"/>
      <c r="AS52" s="8"/>
      <c r="AT52" s="8"/>
      <c r="AU52" s="8"/>
      <c r="AV52" s="8"/>
      <c r="AW52" s="8"/>
      <c r="AX52" s="8"/>
      <c r="AY52" s="8"/>
    </row>
    <row r="53" spans="1:51" s="75" customFormat="1" x14ac:dyDescent="0.2">
      <c r="A53" s="8"/>
      <c r="B53" s="761" t="s">
        <v>38</v>
      </c>
      <c r="C53" s="126" t="s">
        <v>107</v>
      </c>
      <c r="D53" s="17"/>
      <c r="E53" s="17"/>
      <c r="F53" s="17"/>
      <c r="G53" s="73"/>
      <c r="H53" s="73"/>
      <c r="I53" s="18"/>
      <c r="J53" s="18"/>
      <c r="K53" s="34"/>
      <c r="L53" s="34"/>
      <c r="M53" s="34"/>
      <c r="N53" s="34"/>
      <c r="O53" s="35"/>
      <c r="R53" s="8"/>
      <c r="S53" s="8"/>
      <c r="T53" s="8"/>
      <c r="U53" s="8"/>
      <c r="V53" s="10"/>
      <c r="W53" s="10"/>
      <c r="X53" s="8"/>
      <c r="Y53" s="8"/>
      <c r="Z53" s="8"/>
      <c r="AA53" s="8"/>
      <c r="AB53" s="8"/>
      <c r="AC53" s="8"/>
      <c r="AD53" s="8"/>
      <c r="AE53" s="8"/>
      <c r="AF53" s="8"/>
      <c r="AG53" s="8"/>
      <c r="AH53" s="8"/>
      <c r="AI53" s="8"/>
      <c r="AJ53" s="8"/>
      <c r="AK53" s="8"/>
      <c r="AL53" s="9"/>
      <c r="AM53" s="9"/>
      <c r="AN53" s="9"/>
      <c r="AO53" s="9"/>
      <c r="AP53" s="8"/>
      <c r="AQ53" s="8"/>
      <c r="AR53" s="8"/>
      <c r="AS53" s="8"/>
      <c r="AT53" s="8"/>
      <c r="AU53" s="8"/>
      <c r="AV53" s="8"/>
      <c r="AW53" s="8"/>
      <c r="AX53" s="8"/>
      <c r="AY53" s="8"/>
    </row>
    <row r="54" spans="1:51" s="75" customFormat="1" x14ac:dyDescent="0.2">
      <c r="A54" s="8"/>
      <c r="B54" s="761"/>
      <c r="C54" s="771" t="s">
        <v>157</v>
      </c>
      <c r="D54" s="772"/>
      <c r="E54" s="772"/>
      <c r="F54" s="772"/>
      <c r="G54" s="772"/>
      <c r="H54" s="772"/>
      <c r="I54" s="772"/>
      <c r="J54" s="772"/>
      <c r="K54" s="772"/>
      <c r="L54" s="772"/>
      <c r="M54" s="772"/>
      <c r="N54" s="772"/>
      <c r="O54" s="773"/>
      <c r="R54" s="8"/>
      <c r="S54" s="8"/>
      <c r="T54" s="8"/>
      <c r="U54" s="8"/>
      <c r="V54" s="10"/>
      <c r="W54" s="10"/>
      <c r="X54" s="8"/>
      <c r="Y54" s="8"/>
      <c r="Z54" s="8"/>
      <c r="AA54" s="8"/>
      <c r="AB54" s="8"/>
      <c r="AC54" s="8"/>
      <c r="AD54" s="8"/>
      <c r="AE54" s="8"/>
      <c r="AF54" s="8"/>
      <c r="AG54" s="8"/>
      <c r="AH54" s="8"/>
      <c r="AI54" s="8"/>
      <c r="AJ54" s="8"/>
      <c r="AK54" s="8"/>
      <c r="AL54" s="9"/>
      <c r="AM54" s="9"/>
      <c r="AN54" s="9"/>
      <c r="AO54" s="9"/>
      <c r="AP54" s="8"/>
      <c r="AQ54" s="8"/>
      <c r="AR54" s="8"/>
      <c r="AS54" s="8"/>
      <c r="AT54" s="8"/>
      <c r="AU54" s="8"/>
      <c r="AV54" s="8"/>
      <c r="AW54" s="8"/>
      <c r="AX54" s="8"/>
      <c r="AY54" s="8"/>
    </row>
    <row r="55" spans="1:51" s="75" customFormat="1" ht="5.25" customHeight="1" x14ac:dyDescent="0.2">
      <c r="A55" s="8"/>
      <c r="B55" s="78"/>
      <c r="C55" s="126"/>
      <c r="D55" s="17"/>
      <c r="E55" s="17"/>
      <c r="F55" s="17"/>
      <c r="G55" s="73"/>
      <c r="H55" s="73"/>
      <c r="I55" s="18"/>
      <c r="J55" s="18"/>
      <c r="K55" s="34"/>
      <c r="L55" s="34"/>
      <c r="M55" s="34"/>
      <c r="N55" s="34"/>
      <c r="O55" s="35"/>
      <c r="R55" s="8"/>
      <c r="S55" s="8"/>
      <c r="T55" s="8"/>
      <c r="U55" s="8"/>
      <c r="V55" s="10"/>
      <c r="W55" s="10"/>
      <c r="X55" s="8"/>
      <c r="Y55" s="8"/>
      <c r="Z55" s="8"/>
      <c r="AA55" s="8"/>
      <c r="AB55" s="8"/>
      <c r="AC55" s="8"/>
      <c r="AD55" s="8"/>
      <c r="AE55" s="8"/>
      <c r="AF55" s="8"/>
      <c r="AG55" s="8"/>
      <c r="AH55" s="8"/>
      <c r="AI55" s="8"/>
      <c r="AJ55" s="8"/>
      <c r="AK55" s="8"/>
      <c r="AL55" s="9"/>
      <c r="AM55" s="9"/>
      <c r="AN55" s="9"/>
      <c r="AO55" s="9"/>
      <c r="AP55" s="8"/>
      <c r="AQ55" s="8"/>
      <c r="AR55" s="8"/>
      <c r="AS55" s="8"/>
      <c r="AT55" s="8"/>
      <c r="AU55" s="8"/>
      <c r="AV55" s="8"/>
      <c r="AW55" s="8"/>
      <c r="AX55" s="8"/>
      <c r="AY55" s="8"/>
    </row>
    <row r="56" spans="1:51" s="75" customFormat="1" x14ac:dyDescent="0.2">
      <c r="A56" s="8"/>
      <c r="B56" s="774" t="s">
        <v>35</v>
      </c>
      <c r="C56" s="756" t="s">
        <v>113</v>
      </c>
      <c r="D56" s="757"/>
      <c r="E56" s="757"/>
      <c r="F56" s="757"/>
      <c r="G56" s="757"/>
      <c r="H56" s="757"/>
      <c r="I56" s="757"/>
      <c r="J56" s="757"/>
      <c r="K56" s="757"/>
      <c r="L56" s="757"/>
      <c r="M56" s="757"/>
      <c r="N56" s="757"/>
      <c r="O56" s="758"/>
      <c r="R56" s="8"/>
      <c r="S56" s="8"/>
      <c r="T56" s="8"/>
      <c r="U56" s="8"/>
      <c r="V56" s="10"/>
      <c r="W56" s="10"/>
      <c r="X56" s="8"/>
      <c r="Y56" s="8"/>
      <c r="Z56" s="8"/>
      <c r="AA56" s="8"/>
      <c r="AB56" s="8"/>
      <c r="AC56" s="8"/>
      <c r="AD56" s="8"/>
      <c r="AE56" s="8"/>
      <c r="AF56" s="8"/>
      <c r="AG56" s="8"/>
      <c r="AH56" s="8"/>
      <c r="AI56" s="8"/>
      <c r="AJ56" s="8"/>
      <c r="AK56" s="8"/>
      <c r="AL56" s="9"/>
      <c r="AM56" s="9"/>
      <c r="AN56" s="9"/>
      <c r="AO56" s="9"/>
      <c r="AP56" s="8"/>
      <c r="AQ56" s="8"/>
      <c r="AR56" s="8"/>
      <c r="AS56" s="8"/>
      <c r="AT56" s="8"/>
      <c r="AU56" s="8"/>
      <c r="AV56" s="8"/>
      <c r="AW56" s="8"/>
      <c r="AX56" s="8"/>
      <c r="AY56" s="8"/>
    </row>
    <row r="57" spans="1:51" s="75" customFormat="1" ht="42.75" customHeight="1" x14ac:dyDescent="0.2">
      <c r="A57" s="8"/>
      <c r="B57" s="774"/>
      <c r="C57" s="756"/>
      <c r="D57" s="757"/>
      <c r="E57" s="757"/>
      <c r="F57" s="757"/>
      <c r="G57" s="757"/>
      <c r="H57" s="757"/>
      <c r="I57" s="757"/>
      <c r="J57" s="757"/>
      <c r="K57" s="757"/>
      <c r="L57" s="757"/>
      <c r="M57" s="757"/>
      <c r="N57" s="757"/>
      <c r="O57" s="758"/>
      <c r="R57" s="8"/>
      <c r="S57" s="8"/>
      <c r="T57" s="8"/>
      <c r="U57" s="8"/>
      <c r="V57" s="10"/>
      <c r="W57" s="10"/>
      <c r="X57" s="8"/>
      <c r="Y57" s="8"/>
      <c r="Z57" s="8"/>
      <c r="AA57" s="8"/>
      <c r="AB57" s="8"/>
      <c r="AC57" s="8"/>
      <c r="AD57" s="8"/>
      <c r="AE57" s="8"/>
      <c r="AF57" s="8"/>
      <c r="AG57" s="8"/>
      <c r="AH57" s="8"/>
      <c r="AI57" s="8"/>
      <c r="AJ57" s="8"/>
      <c r="AK57" s="8"/>
      <c r="AL57" s="9"/>
      <c r="AM57" s="9"/>
      <c r="AN57" s="9"/>
      <c r="AO57" s="9"/>
      <c r="AP57" s="8"/>
      <c r="AQ57" s="8"/>
      <c r="AR57" s="8"/>
      <c r="AS57" s="8"/>
      <c r="AT57" s="8"/>
      <c r="AU57" s="8"/>
      <c r="AV57" s="8"/>
      <c r="AW57" s="8"/>
      <c r="AX57" s="8"/>
      <c r="AY57" s="8"/>
    </row>
    <row r="58" spans="1:51" s="75" customFormat="1" ht="5.25" customHeight="1" x14ac:dyDescent="0.2">
      <c r="A58" s="8"/>
      <c r="B58" s="78"/>
      <c r="C58" s="128"/>
      <c r="D58" s="17"/>
      <c r="E58" s="17"/>
      <c r="F58" s="17"/>
      <c r="G58" s="73"/>
      <c r="H58" s="73"/>
      <c r="I58" s="18"/>
      <c r="J58" s="18"/>
      <c r="K58" s="34"/>
      <c r="L58" s="34"/>
      <c r="M58" s="34"/>
      <c r="N58" s="34"/>
      <c r="O58" s="35"/>
      <c r="R58" s="8"/>
      <c r="S58" s="8"/>
      <c r="T58" s="8"/>
      <c r="U58" s="8"/>
      <c r="V58" s="10"/>
      <c r="W58" s="10"/>
      <c r="X58" s="8"/>
      <c r="Y58" s="8"/>
      <c r="Z58" s="8"/>
      <c r="AA58" s="8"/>
      <c r="AB58" s="8"/>
      <c r="AC58" s="8"/>
      <c r="AD58" s="8"/>
      <c r="AE58" s="8"/>
      <c r="AF58" s="8"/>
      <c r="AG58" s="8"/>
      <c r="AH58" s="8"/>
      <c r="AI58" s="8"/>
      <c r="AJ58" s="8"/>
      <c r="AK58" s="8"/>
      <c r="AL58" s="9"/>
      <c r="AM58" s="9"/>
      <c r="AN58" s="9"/>
      <c r="AO58" s="9"/>
      <c r="AP58" s="8"/>
      <c r="AQ58" s="8"/>
      <c r="AR58" s="8"/>
      <c r="AS58" s="8"/>
      <c r="AT58" s="8"/>
      <c r="AU58" s="8"/>
      <c r="AV58" s="8"/>
      <c r="AW58" s="8"/>
      <c r="AX58" s="8"/>
      <c r="AY58" s="8"/>
    </row>
    <row r="59" spans="1:51" s="75" customFormat="1" ht="38.25" x14ac:dyDescent="0.2">
      <c r="A59" s="8"/>
      <c r="B59" s="262" t="s">
        <v>36</v>
      </c>
      <c r="C59" s="126"/>
      <c r="D59" s="17"/>
      <c r="E59" s="17"/>
      <c r="F59" s="17"/>
      <c r="G59" s="73"/>
      <c r="H59" s="73"/>
      <c r="I59" s="18"/>
      <c r="J59" s="18"/>
      <c r="K59" s="34"/>
      <c r="L59" s="34"/>
      <c r="M59" s="34"/>
      <c r="N59" s="34"/>
      <c r="O59" s="35"/>
      <c r="R59" s="8"/>
      <c r="S59" s="8"/>
      <c r="T59" s="8"/>
      <c r="U59" s="8"/>
      <c r="V59" s="10"/>
      <c r="W59" s="10"/>
      <c r="X59" s="8"/>
      <c r="Y59" s="8"/>
      <c r="Z59" s="8"/>
      <c r="AA59" s="8"/>
      <c r="AB59" s="8"/>
      <c r="AC59" s="8"/>
      <c r="AD59" s="8"/>
      <c r="AE59" s="8"/>
      <c r="AF59" s="8"/>
      <c r="AG59" s="8"/>
      <c r="AH59" s="8"/>
      <c r="AI59" s="8"/>
      <c r="AJ59" s="8"/>
      <c r="AK59" s="8"/>
      <c r="AL59" s="9"/>
      <c r="AM59" s="9"/>
      <c r="AN59" s="9"/>
      <c r="AO59" s="9"/>
      <c r="AP59" s="8"/>
      <c r="AQ59" s="8"/>
      <c r="AR59" s="8"/>
      <c r="AS59" s="8"/>
      <c r="AT59" s="8"/>
      <c r="AU59" s="8"/>
      <c r="AV59" s="8"/>
      <c r="AW59" s="8"/>
      <c r="AX59" s="8"/>
      <c r="AY59" s="8"/>
    </row>
    <row r="60" spans="1:51" s="75" customFormat="1" ht="6" customHeight="1" x14ac:dyDescent="0.2">
      <c r="A60" s="8"/>
      <c r="B60" s="262"/>
      <c r="C60" s="126"/>
      <c r="D60" s="17"/>
      <c r="E60" s="17"/>
      <c r="F60" s="17"/>
      <c r="G60" s="73"/>
      <c r="H60" s="73"/>
      <c r="I60" s="18"/>
      <c r="J60" s="18"/>
      <c r="K60" s="34"/>
      <c r="L60" s="34"/>
      <c r="M60" s="34"/>
      <c r="N60" s="34"/>
      <c r="O60" s="35"/>
      <c r="R60" s="8"/>
      <c r="S60" s="8"/>
      <c r="T60" s="8"/>
      <c r="U60" s="8"/>
      <c r="V60" s="10"/>
      <c r="W60" s="10"/>
      <c r="X60" s="8"/>
      <c r="Y60" s="8"/>
      <c r="Z60" s="8"/>
      <c r="AA60" s="8"/>
      <c r="AB60" s="8"/>
      <c r="AC60" s="8"/>
      <c r="AD60" s="8"/>
      <c r="AE60" s="8"/>
      <c r="AF60" s="8"/>
      <c r="AG60" s="8"/>
      <c r="AH60" s="8"/>
      <c r="AI60" s="8"/>
      <c r="AJ60" s="8"/>
      <c r="AK60" s="8"/>
      <c r="AL60" s="9"/>
      <c r="AM60" s="9"/>
      <c r="AN60" s="9"/>
      <c r="AO60" s="9"/>
      <c r="AP60" s="8"/>
      <c r="AQ60" s="8"/>
      <c r="AR60" s="8"/>
      <c r="AS60" s="8"/>
      <c r="AT60" s="8"/>
      <c r="AU60" s="8"/>
      <c r="AV60" s="8"/>
      <c r="AW60" s="8"/>
      <c r="AX60" s="8"/>
      <c r="AY60" s="8"/>
    </row>
    <row r="61" spans="1:51" s="75" customFormat="1" x14ac:dyDescent="0.2">
      <c r="A61" s="8"/>
      <c r="B61" s="262" t="s">
        <v>37</v>
      </c>
      <c r="C61" s="157">
        <v>43150</v>
      </c>
      <c r="D61" s="17"/>
      <c r="E61" s="17"/>
      <c r="F61" s="17"/>
      <c r="G61" s="73"/>
      <c r="H61" s="73"/>
      <c r="I61" s="18"/>
      <c r="J61" s="18"/>
      <c r="K61" s="34"/>
      <c r="L61" s="34"/>
      <c r="M61" s="34"/>
      <c r="N61" s="34"/>
      <c r="O61" s="35"/>
      <c r="R61" s="8"/>
      <c r="S61" s="8"/>
      <c r="T61" s="8"/>
      <c r="U61" s="8"/>
      <c r="V61" s="10"/>
      <c r="W61" s="10"/>
      <c r="X61" s="8"/>
      <c r="Y61" s="8"/>
      <c r="Z61" s="8"/>
      <c r="AA61" s="8"/>
      <c r="AB61" s="8"/>
      <c r="AC61" s="8"/>
      <c r="AD61" s="8"/>
      <c r="AE61" s="8"/>
      <c r="AF61" s="8"/>
      <c r="AG61" s="8"/>
      <c r="AH61" s="8"/>
      <c r="AI61" s="8"/>
      <c r="AJ61" s="8"/>
      <c r="AK61" s="8"/>
      <c r="AL61" s="9"/>
      <c r="AM61" s="9"/>
      <c r="AN61" s="9"/>
      <c r="AO61" s="9"/>
      <c r="AP61" s="8"/>
      <c r="AQ61" s="8"/>
      <c r="AR61" s="8"/>
      <c r="AS61" s="8"/>
      <c r="AT61" s="8"/>
      <c r="AU61" s="8"/>
      <c r="AV61" s="8"/>
      <c r="AW61" s="8"/>
      <c r="AX61" s="8"/>
      <c r="AY61" s="8"/>
    </row>
    <row r="62" spans="1:51" s="75" customFormat="1" ht="6" customHeight="1" x14ac:dyDescent="0.2">
      <c r="A62" s="8"/>
      <c r="B62" s="262"/>
      <c r="C62" s="126"/>
      <c r="D62" s="17"/>
      <c r="E62" s="17"/>
      <c r="F62" s="17"/>
      <c r="G62" s="73"/>
      <c r="H62" s="73"/>
      <c r="I62" s="18"/>
      <c r="J62" s="18"/>
      <c r="K62" s="34"/>
      <c r="L62" s="34"/>
      <c r="M62" s="34"/>
      <c r="N62" s="34"/>
      <c r="O62" s="35"/>
      <c r="R62" s="8"/>
      <c r="S62" s="8"/>
      <c r="T62" s="8"/>
      <c r="U62" s="8"/>
      <c r="V62" s="10"/>
      <c r="W62" s="10"/>
      <c r="X62" s="8"/>
      <c r="Y62" s="8"/>
      <c r="Z62" s="8"/>
      <c r="AA62" s="8"/>
      <c r="AB62" s="8"/>
      <c r="AC62" s="8"/>
      <c r="AD62" s="8"/>
      <c r="AE62" s="8"/>
      <c r="AF62" s="8"/>
      <c r="AG62" s="8"/>
      <c r="AH62" s="8"/>
      <c r="AI62" s="8"/>
      <c r="AJ62" s="8"/>
      <c r="AK62" s="8"/>
      <c r="AL62" s="9"/>
      <c r="AM62" s="9"/>
      <c r="AN62" s="9"/>
      <c r="AO62" s="9"/>
      <c r="AP62" s="8"/>
      <c r="AQ62" s="8"/>
      <c r="AR62" s="8"/>
      <c r="AS62" s="8"/>
      <c r="AT62" s="8"/>
      <c r="AU62" s="8"/>
      <c r="AV62" s="8"/>
      <c r="AW62" s="8"/>
      <c r="AX62" s="8"/>
      <c r="AY62" s="8"/>
    </row>
    <row r="63" spans="1:51" s="75" customFormat="1" x14ac:dyDescent="0.2">
      <c r="A63" s="8"/>
      <c r="B63" s="262" t="s">
        <v>31</v>
      </c>
      <c r="C63" s="126" t="s">
        <v>71</v>
      </c>
      <c r="D63" s="17"/>
      <c r="E63" s="17"/>
      <c r="F63" s="17"/>
      <c r="G63" s="73"/>
      <c r="H63" s="73"/>
      <c r="I63" s="18"/>
      <c r="J63" s="18"/>
      <c r="K63" s="34"/>
      <c r="L63" s="34"/>
      <c r="M63" s="34"/>
      <c r="N63" s="34"/>
      <c r="O63" s="35"/>
      <c r="R63" s="8"/>
      <c r="S63" s="8"/>
      <c r="T63" s="8"/>
      <c r="U63" s="8"/>
      <c r="V63" s="10"/>
      <c r="W63" s="10"/>
      <c r="X63" s="8"/>
      <c r="Y63" s="8"/>
      <c r="Z63" s="8"/>
      <c r="AA63" s="8"/>
      <c r="AB63" s="8"/>
      <c r="AC63" s="8"/>
      <c r="AD63" s="8"/>
      <c r="AE63" s="8"/>
      <c r="AF63" s="8"/>
      <c r="AG63" s="8"/>
      <c r="AH63" s="8"/>
      <c r="AI63" s="8"/>
      <c r="AJ63" s="8"/>
      <c r="AK63" s="8"/>
      <c r="AL63" s="9"/>
      <c r="AM63" s="9"/>
      <c r="AN63" s="9"/>
      <c r="AO63" s="9"/>
      <c r="AP63" s="8"/>
      <c r="AQ63" s="8"/>
      <c r="AR63" s="8"/>
      <c r="AS63" s="8"/>
      <c r="AT63" s="8"/>
      <c r="AU63" s="8"/>
      <c r="AV63" s="8"/>
      <c r="AW63" s="8"/>
      <c r="AX63" s="8"/>
      <c r="AY63" s="8"/>
    </row>
    <row r="64" spans="1:51" s="75" customFormat="1" ht="8.25" customHeight="1" x14ac:dyDescent="0.2">
      <c r="A64" s="8"/>
      <c r="B64" s="262"/>
      <c r="C64" s="126"/>
      <c r="D64" s="17"/>
      <c r="E64" s="17"/>
      <c r="F64" s="17"/>
      <c r="G64" s="73"/>
      <c r="H64" s="73"/>
      <c r="I64" s="18"/>
      <c r="J64" s="18"/>
      <c r="K64" s="34"/>
      <c r="L64" s="34"/>
      <c r="M64" s="34"/>
      <c r="N64" s="34"/>
      <c r="O64" s="35"/>
      <c r="R64" s="8"/>
      <c r="S64" s="8"/>
      <c r="T64" s="8"/>
      <c r="U64" s="8"/>
      <c r="V64" s="10"/>
      <c r="W64" s="10"/>
      <c r="X64" s="8"/>
      <c r="Y64" s="8"/>
      <c r="Z64" s="8"/>
      <c r="AA64" s="8"/>
      <c r="AB64" s="8"/>
      <c r="AC64" s="8"/>
      <c r="AD64" s="8"/>
      <c r="AE64" s="8"/>
      <c r="AF64" s="8"/>
      <c r="AG64" s="8"/>
      <c r="AH64" s="8"/>
      <c r="AI64" s="8"/>
      <c r="AJ64" s="8"/>
      <c r="AK64" s="8"/>
      <c r="AL64" s="9"/>
      <c r="AM64" s="9"/>
      <c r="AN64" s="9"/>
      <c r="AO64" s="9"/>
      <c r="AP64" s="8"/>
      <c r="AQ64" s="8"/>
      <c r="AR64" s="8"/>
      <c r="AS64" s="8"/>
      <c r="AT64" s="8"/>
      <c r="AU64" s="8"/>
      <c r="AV64" s="8"/>
      <c r="AW64" s="8"/>
      <c r="AX64" s="8"/>
      <c r="AY64" s="8"/>
    </row>
    <row r="65" spans="1:51" s="75" customFormat="1" x14ac:dyDescent="0.2">
      <c r="A65" s="8"/>
      <c r="B65" s="262" t="s">
        <v>32</v>
      </c>
      <c r="C65" s="129" t="s">
        <v>50</v>
      </c>
      <c r="D65" s="18"/>
      <c r="E65" s="18"/>
      <c r="F65" s="18"/>
      <c r="G65" s="73"/>
      <c r="H65" s="73"/>
      <c r="I65" s="18"/>
      <c r="J65" s="18"/>
      <c r="K65" s="34"/>
      <c r="L65" s="34"/>
      <c r="M65" s="34"/>
      <c r="N65" s="34"/>
      <c r="O65" s="35"/>
      <c r="R65" s="8"/>
      <c r="S65" s="8"/>
      <c r="T65" s="8"/>
      <c r="U65" s="8"/>
      <c r="V65" s="10"/>
      <c r="W65" s="10"/>
      <c r="X65" s="8"/>
      <c r="Y65" s="8"/>
      <c r="Z65" s="8"/>
      <c r="AA65" s="8"/>
      <c r="AB65" s="8"/>
      <c r="AC65" s="8"/>
      <c r="AD65" s="8"/>
      <c r="AE65" s="8"/>
      <c r="AF65" s="8"/>
      <c r="AG65" s="8"/>
      <c r="AH65" s="8"/>
      <c r="AI65" s="8"/>
      <c r="AJ65" s="8"/>
      <c r="AK65" s="8"/>
      <c r="AL65" s="9"/>
      <c r="AM65" s="9"/>
      <c r="AN65" s="9"/>
      <c r="AO65" s="9"/>
      <c r="AP65" s="8"/>
      <c r="AQ65" s="8"/>
      <c r="AR65" s="8"/>
      <c r="AS65" s="8"/>
      <c r="AT65" s="8"/>
      <c r="AU65" s="8"/>
      <c r="AV65" s="8"/>
      <c r="AW65" s="8"/>
      <c r="AX65" s="8"/>
      <c r="AY65" s="8"/>
    </row>
    <row r="66" spans="1:51" s="75" customFormat="1" ht="9" customHeight="1" x14ac:dyDescent="0.2">
      <c r="A66" s="8"/>
      <c r="B66" s="36"/>
      <c r="C66" s="36"/>
      <c r="D66" s="37"/>
      <c r="E66" s="37"/>
      <c r="F66" s="37"/>
      <c r="G66" s="74"/>
      <c r="H66" s="74"/>
      <c r="I66" s="37"/>
      <c r="J66" s="37"/>
      <c r="K66" s="38"/>
      <c r="L66" s="38"/>
      <c r="M66" s="38"/>
      <c r="N66" s="38"/>
      <c r="O66" s="39"/>
      <c r="R66" s="8"/>
      <c r="S66" s="8"/>
      <c r="T66" s="8"/>
      <c r="U66" s="8"/>
      <c r="V66" s="10"/>
      <c r="W66" s="10"/>
      <c r="X66" s="8"/>
      <c r="Y66" s="8"/>
      <c r="Z66" s="8"/>
      <c r="AA66" s="8"/>
      <c r="AB66" s="8"/>
      <c r="AC66" s="8"/>
      <c r="AD66" s="8"/>
      <c r="AE66" s="8"/>
      <c r="AF66" s="8"/>
      <c r="AG66" s="8"/>
      <c r="AH66" s="8"/>
      <c r="AI66" s="8"/>
      <c r="AJ66" s="8"/>
      <c r="AK66" s="8"/>
      <c r="AL66" s="9"/>
      <c r="AM66" s="9"/>
      <c r="AN66" s="9"/>
      <c r="AO66" s="9"/>
      <c r="AP66" s="8"/>
      <c r="AQ66" s="8"/>
      <c r="AR66" s="8"/>
      <c r="AS66" s="8"/>
      <c r="AT66" s="8"/>
      <c r="AU66" s="8"/>
      <c r="AV66" s="8"/>
      <c r="AW66" s="8"/>
      <c r="AX66" s="8"/>
      <c r="AY66" s="8"/>
    </row>
  </sheetData>
  <mergeCells count="8">
    <mergeCell ref="B56:B57"/>
    <mergeCell ref="C56:O57"/>
    <mergeCell ref="C5:E5"/>
    <mergeCell ref="I5:K5"/>
    <mergeCell ref="B39:O39"/>
    <mergeCell ref="C43:O43"/>
    <mergeCell ref="B53:B54"/>
    <mergeCell ref="C54:O54"/>
  </mergeCells>
  <hyperlinks>
    <hyperlink ref="B3" location="house_price_trndapril" display="View Metadata"/>
    <hyperlink ref="B2" location="Index!A1" display="Return to Index"/>
    <hyperlink ref="C54:O54" r:id="rId1" display="http://landregistry.data.gov.uk/app/ukhpi"/>
  </hyperlinks>
  <pageMargins left="0.75" right="0.75" top="0.59" bottom="0.46" header="0.5" footer="0.39"/>
  <pageSetup paperSize="9" scale="59" orientation="portrait" r:id="rId2"/>
  <headerFooter alignWithMargins="0"/>
  <colBreaks count="1" manualBreakCount="1">
    <brk id="37" max="1048575" man="1"/>
  </colBreaks>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7"/>
  <sheetViews>
    <sheetView zoomScaleNormal="100" workbookViewId="0">
      <selection activeCell="M1" sqref="M1"/>
    </sheetView>
  </sheetViews>
  <sheetFormatPr defaultColWidth="10.6640625" defaultRowHeight="12.75" x14ac:dyDescent="0.2"/>
  <cols>
    <col min="1" max="1" width="3" style="8" customWidth="1"/>
    <col min="2" max="2" width="33.6640625" style="8" customWidth="1"/>
    <col min="3" max="3" width="12.33203125" style="8" customWidth="1"/>
    <col min="4" max="6" width="9" style="8" bestFit="1" customWidth="1"/>
    <col min="7" max="9" width="9" style="70" bestFit="1" customWidth="1"/>
    <col min="10" max="10" width="11" style="8" customWidth="1"/>
    <col min="11" max="11" width="11.33203125" style="8" bestFit="1" customWidth="1"/>
    <col min="12" max="12" width="11.6640625" style="8" customWidth="1"/>
    <col min="13" max="13" width="33" style="8" bestFit="1" customWidth="1"/>
    <col min="14" max="16" width="10.6640625" style="8" customWidth="1"/>
    <col min="17" max="17" width="7.6640625" style="8" bestFit="1" customWidth="1"/>
    <col min="18" max="16384" width="10.6640625" style="8"/>
  </cols>
  <sheetData>
    <row r="1" spans="2:22" ht="15" x14ac:dyDescent="0.25">
      <c r="B1" s="48" t="s">
        <v>211</v>
      </c>
    </row>
    <row r="2" spans="2:22" x14ac:dyDescent="0.2">
      <c r="B2" s="49" t="s">
        <v>11</v>
      </c>
      <c r="D2" s="10"/>
      <c r="E2" s="10"/>
      <c r="F2" s="10"/>
      <c r="J2" s="10"/>
      <c r="K2" s="10"/>
    </row>
    <row r="3" spans="2:22" x14ac:dyDescent="0.2">
      <c r="B3" s="65" t="s">
        <v>12</v>
      </c>
      <c r="D3" s="147"/>
      <c r="E3" s="147"/>
      <c r="F3" s="147"/>
      <c r="G3" s="147"/>
      <c r="H3" s="147"/>
      <c r="I3" s="147"/>
      <c r="J3" s="147"/>
      <c r="K3" s="147"/>
    </row>
    <row r="4" spans="2:22" ht="13.5" thickBot="1" x14ac:dyDescent="0.25">
      <c r="B4" s="265"/>
      <c r="C4" s="71"/>
      <c r="D4" s="71"/>
      <c r="E4" s="71"/>
      <c r="F4" s="71"/>
      <c r="G4" s="71"/>
      <c r="K4" s="149"/>
    </row>
    <row r="5" spans="2:22" s="24" customFormat="1" ht="13.5" thickBot="1" x14ac:dyDescent="0.25">
      <c r="B5" s="307" t="s">
        <v>210</v>
      </c>
      <c r="C5" s="307" t="s">
        <v>164</v>
      </c>
      <c r="D5" s="307" t="s">
        <v>79</v>
      </c>
      <c r="E5" s="307" t="s">
        <v>78</v>
      </c>
      <c r="F5" s="307" t="s">
        <v>77</v>
      </c>
      <c r="G5" s="307" t="s">
        <v>76</v>
      </c>
      <c r="H5" s="307" t="s">
        <v>75</v>
      </c>
      <c r="I5" s="307" t="s">
        <v>74</v>
      </c>
      <c r="J5" s="307" t="s">
        <v>165</v>
      </c>
      <c r="K5" s="307" t="s">
        <v>166</v>
      </c>
      <c r="L5" s="27"/>
    </row>
    <row r="6" spans="2:22" s="24" customFormat="1" x14ac:dyDescent="0.2">
      <c r="B6" s="305" t="s">
        <v>207</v>
      </c>
      <c r="C6" s="306">
        <v>6.7796610169491525E-2</v>
      </c>
      <c r="D6" s="306">
        <v>3.1746031746031744E-2</v>
      </c>
      <c r="E6" s="306">
        <v>3.0769230769230771E-2</v>
      </c>
      <c r="F6" s="306">
        <v>3.6231884057971016E-2</v>
      </c>
      <c r="G6" s="306">
        <v>4.6357615894039736E-2</v>
      </c>
      <c r="H6" s="306">
        <v>4.6666666666666669E-2</v>
      </c>
      <c r="I6" s="306">
        <v>6.4516129032258063E-2</v>
      </c>
      <c r="J6" s="306">
        <v>8.3333333333333329E-2</v>
      </c>
      <c r="K6" s="306">
        <v>7.1090047393364927E-2</v>
      </c>
      <c r="L6" s="27"/>
    </row>
    <row r="7" spans="2:22" s="24" customFormat="1" x14ac:dyDescent="0.2">
      <c r="B7" s="302" t="s">
        <v>208</v>
      </c>
      <c r="C7" s="301">
        <v>0.26271186440677968</v>
      </c>
      <c r="D7" s="301">
        <v>0.1984126984126984</v>
      </c>
      <c r="E7" s="301">
        <v>0.17692307692307693</v>
      </c>
      <c r="F7" s="301">
        <v>0.15217391304347827</v>
      </c>
      <c r="G7" s="301">
        <v>0.13245033112582782</v>
      </c>
      <c r="H7" s="301">
        <v>0.19333333333333333</v>
      </c>
      <c r="I7" s="301">
        <v>0.15483870967741936</v>
      </c>
      <c r="J7" s="301">
        <v>0.14166666666666666</v>
      </c>
      <c r="K7" s="301">
        <v>0.11374407582938388</v>
      </c>
      <c r="L7" s="27"/>
    </row>
    <row r="8" spans="2:22" s="24" customFormat="1" x14ac:dyDescent="0.2">
      <c r="B8" s="137" t="s">
        <v>206</v>
      </c>
      <c r="C8" s="301">
        <v>0.50847457627118642</v>
      </c>
      <c r="D8" s="301">
        <v>0.42857142857142855</v>
      </c>
      <c r="E8" s="301">
        <v>0.4</v>
      </c>
      <c r="F8" s="301">
        <v>0.42753623188405798</v>
      </c>
      <c r="G8" s="301">
        <v>0.3443708609271523</v>
      </c>
      <c r="H8" s="301">
        <v>0.37333333333333335</v>
      </c>
      <c r="I8" s="301">
        <v>0.34193548387096773</v>
      </c>
      <c r="J8" s="301">
        <v>0.41666666666666669</v>
      </c>
      <c r="K8" s="301">
        <v>0.3127962085308057</v>
      </c>
      <c r="L8" s="27"/>
    </row>
    <row r="9" spans="2:22" s="24" customFormat="1" ht="13.5" thickBot="1" x14ac:dyDescent="0.25">
      <c r="B9" s="138" t="s">
        <v>209</v>
      </c>
      <c r="C9" s="324">
        <v>0.16101694915254236</v>
      </c>
      <c r="D9" s="304">
        <v>0.34126984126984128</v>
      </c>
      <c r="E9" s="324">
        <v>0.3923076923076923</v>
      </c>
      <c r="F9" s="324">
        <v>0.38405797101449274</v>
      </c>
      <c r="G9" s="324">
        <v>0.47682119205298013</v>
      </c>
      <c r="H9" s="324">
        <v>0.38666666666666666</v>
      </c>
      <c r="I9" s="324">
        <v>0.43870967741935485</v>
      </c>
      <c r="J9" s="324">
        <v>0.35833333333333334</v>
      </c>
      <c r="K9" s="324">
        <v>0.50236966824644547</v>
      </c>
      <c r="L9" s="27"/>
    </row>
    <row r="10" spans="2:22" s="24" customFormat="1" x14ac:dyDescent="0.2">
      <c r="B10" s="538"/>
      <c r="C10" s="271"/>
      <c r="D10" s="272"/>
      <c r="E10" s="271"/>
      <c r="F10" s="271"/>
      <c r="G10" s="271"/>
      <c r="H10" s="271"/>
      <c r="I10" s="271"/>
      <c r="J10" s="271"/>
      <c r="K10" s="271"/>
      <c r="L10" s="27"/>
      <c r="M10" s="538"/>
      <c r="N10" s="463"/>
      <c r="O10" s="463"/>
      <c r="P10" s="463"/>
      <c r="Q10" s="463"/>
      <c r="R10" s="463"/>
      <c r="S10" s="463"/>
      <c r="T10" s="463"/>
      <c r="U10" s="463"/>
      <c r="V10" s="463"/>
    </row>
    <row r="11" spans="2:22" s="24" customFormat="1" ht="13.5" thickBot="1" x14ac:dyDescent="0.25">
      <c r="B11" s="538"/>
      <c r="C11" s="271"/>
      <c r="D11" s="272"/>
      <c r="E11" s="271"/>
      <c r="F11" s="271"/>
      <c r="G11" s="271"/>
      <c r="H11" s="271"/>
      <c r="I11" s="271"/>
      <c r="J11" s="271"/>
      <c r="K11" s="271"/>
      <c r="L11" s="27"/>
      <c r="M11" s="538"/>
      <c r="N11" s="463"/>
      <c r="O11" s="463"/>
      <c r="P11" s="463"/>
      <c r="Q11" s="463"/>
      <c r="R11" s="463"/>
      <c r="S11" s="463"/>
      <c r="T11" s="463"/>
      <c r="U11" s="463"/>
      <c r="V11" s="463"/>
    </row>
    <row r="12" spans="2:22" s="24" customFormat="1" ht="13.5" thickBot="1" x14ac:dyDescent="0.25">
      <c r="B12" s="307" t="s">
        <v>210</v>
      </c>
      <c r="C12" s="307" t="s">
        <v>164</v>
      </c>
      <c r="D12" s="307" t="s">
        <v>79</v>
      </c>
      <c r="E12" s="307" t="s">
        <v>78</v>
      </c>
      <c r="F12" s="307" t="s">
        <v>77</v>
      </c>
      <c r="G12" s="307" t="s">
        <v>76</v>
      </c>
      <c r="H12" s="307" t="s">
        <v>75</v>
      </c>
      <c r="I12" s="307" t="s">
        <v>74</v>
      </c>
      <c r="J12" s="307" t="s">
        <v>73</v>
      </c>
      <c r="K12" s="307" t="s">
        <v>69</v>
      </c>
      <c r="M12" s="538"/>
      <c r="N12" s="463"/>
      <c r="O12" s="463"/>
      <c r="P12" s="463"/>
      <c r="Q12" s="463"/>
      <c r="R12" s="463"/>
      <c r="S12" s="463"/>
      <c r="T12" s="463"/>
      <c r="U12" s="463"/>
      <c r="V12" s="463"/>
    </row>
    <row r="13" spans="2:22" s="24" customFormat="1" x14ac:dyDescent="0.2">
      <c r="B13" s="305" t="s">
        <v>207</v>
      </c>
      <c r="C13" s="532">
        <v>8</v>
      </c>
      <c r="D13" s="527">
        <v>4</v>
      </c>
      <c r="E13" s="527">
        <v>4</v>
      </c>
      <c r="F13" s="527">
        <v>5</v>
      </c>
      <c r="G13" s="527">
        <v>7</v>
      </c>
      <c r="H13" s="527">
        <v>7</v>
      </c>
      <c r="I13" s="527">
        <v>10</v>
      </c>
      <c r="J13" s="527">
        <v>10</v>
      </c>
      <c r="K13" s="533">
        <v>15</v>
      </c>
      <c r="M13" s="538"/>
      <c r="N13" s="463"/>
      <c r="O13" s="463"/>
      <c r="P13" s="463"/>
      <c r="Q13" s="463"/>
      <c r="R13" s="463"/>
      <c r="S13" s="463"/>
      <c r="T13" s="463"/>
      <c r="U13" s="463"/>
      <c r="V13" s="463"/>
    </row>
    <row r="14" spans="2:22" s="24" customFormat="1" x14ac:dyDescent="0.2">
      <c r="B14" s="302" t="s">
        <v>208</v>
      </c>
      <c r="C14" s="534">
        <v>31</v>
      </c>
      <c r="D14" s="528">
        <v>25</v>
      </c>
      <c r="E14" s="528">
        <v>23</v>
      </c>
      <c r="F14" s="528">
        <v>21</v>
      </c>
      <c r="G14" s="528">
        <v>20</v>
      </c>
      <c r="H14" s="528">
        <v>29</v>
      </c>
      <c r="I14" s="528">
        <v>24</v>
      </c>
      <c r="J14" s="528">
        <v>17</v>
      </c>
      <c r="K14" s="529">
        <v>24</v>
      </c>
      <c r="M14" s="538"/>
      <c r="N14" s="463"/>
      <c r="O14" s="463"/>
      <c r="P14" s="463"/>
      <c r="Q14" s="463"/>
      <c r="R14" s="463"/>
      <c r="S14" s="463"/>
      <c r="T14" s="463"/>
      <c r="U14" s="463"/>
      <c r="V14" s="463"/>
    </row>
    <row r="15" spans="2:22" s="24" customFormat="1" x14ac:dyDescent="0.2">
      <c r="B15" s="137" t="s">
        <v>206</v>
      </c>
      <c r="C15" s="535">
        <v>60</v>
      </c>
      <c r="D15" s="536">
        <v>54</v>
      </c>
      <c r="E15" s="536">
        <v>52</v>
      </c>
      <c r="F15" s="536">
        <v>59</v>
      </c>
      <c r="G15" s="536">
        <v>52</v>
      </c>
      <c r="H15" s="536">
        <v>56</v>
      </c>
      <c r="I15" s="536">
        <v>53</v>
      </c>
      <c r="J15" s="536">
        <v>50</v>
      </c>
      <c r="K15" s="537">
        <v>66</v>
      </c>
      <c r="M15" s="538"/>
      <c r="N15" s="463"/>
      <c r="O15" s="463"/>
      <c r="P15" s="463"/>
      <c r="Q15" s="463"/>
      <c r="R15" s="463"/>
      <c r="S15" s="463"/>
      <c r="T15" s="463"/>
      <c r="U15" s="463"/>
      <c r="V15" s="463"/>
    </row>
    <row r="16" spans="2:22" s="24" customFormat="1" ht="13.5" thickBot="1" x14ac:dyDescent="0.25">
      <c r="B16" s="138" t="s">
        <v>209</v>
      </c>
      <c r="C16" s="530">
        <v>19</v>
      </c>
      <c r="D16" s="530">
        <v>43</v>
      </c>
      <c r="E16" s="530">
        <v>51</v>
      </c>
      <c r="F16" s="530">
        <v>53</v>
      </c>
      <c r="G16" s="530">
        <v>72</v>
      </c>
      <c r="H16" s="530">
        <v>58</v>
      </c>
      <c r="I16" s="530">
        <v>68</v>
      </c>
      <c r="J16" s="530">
        <v>43</v>
      </c>
      <c r="K16" s="531">
        <v>106</v>
      </c>
      <c r="M16" s="538"/>
      <c r="N16" s="463"/>
      <c r="O16" s="463"/>
      <c r="P16" s="463"/>
      <c r="Q16" s="463"/>
      <c r="R16" s="463"/>
      <c r="S16" s="463"/>
      <c r="T16" s="463"/>
      <c r="U16" s="463"/>
      <c r="V16" s="463"/>
    </row>
    <row r="17" spans="2:22" x14ac:dyDescent="0.2">
      <c r="G17" s="8"/>
      <c r="H17" s="8"/>
      <c r="I17" s="8"/>
      <c r="L17" s="9"/>
      <c r="M17" s="24"/>
      <c r="N17" s="24"/>
      <c r="O17" s="24"/>
      <c r="P17" s="24"/>
      <c r="Q17" s="24"/>
      <c r="R17" s="24"/>
      <c r="S17" s="24"/>
      <c r="T17" s="24"/>
      <c r="U17" s="24"/>
      <c r="V17" s="24"/>
    </row>
    <row r="18" spans="2:22" x14ac:dyDescent="0.2">
      <c r="B18" s="184"/>
      <c r="C18" s="264"/>
      <c r="D18" s="264"/>
      <c r="E18" s="263"/>
      <c r="F18" s="182"/>
      <c r="G18" s="182"/>
      <c r="H18" s="77"/>
      <c r="J18" s="24"/>
      <c r="K18" s="24"/>
      <c r="L18" s="9"/>
    </row>
    <row r="19" spans="2:22" s="24" customFormat="1" x14ac:dyDescent="0.2">
      <c r="B19" s="266"/>
      <c r="C19" s="179"/>
      <c r="D19" s="179"/>
      <c r="E19" s="263"/>
      <c r="F19" s="182"/>
      <c r="G19" s="182"/>
      <c r="H19" s="77"/>
      <c r="I19" s="70"/>
      <c r="J19" s="8"/>
      <c r="K19" s="8"/>
      <c r="L19" s="27"/>
      <c r="M19" s="9"/>
      <c r="N19" s="8"/>
      <c r="O19" s="8"/>
      <c r="P19" s="8"/>
      <c r="Q19" s="8"/>
      <c r="R19" s="8"/>
      <c r="S19" s="8"/>
      <c r="T19" s="8"/>
      <c r="U19" s="8"/>
      <c r="V19" s="8"/>
    </row>
    <row r="20" spans="2:22" x14ac:dyDescent="0.2">
      <c r="B20" s="184"/>
      <c r="C20" s="179"/>
      <c r="D20" s="179"/>
      <c r="E20" s="263"/>
      <c r="F20" s="182"/>
      <c r="G20" s="182"/>
      <c r="H20" s="77"/>
      <c r="L20" s="9"/>
      <c r="M20" s="27"/>
      <c r="N20" s="24"/>
      <c r="O20" s="24"/>
      <c r="P20" s="24"/>
      <c r="Q20" s="24"/>
      <c r="R20" s="24"/>
      <c r="S20" s="24"/>
      <c r="T20" s="24"/>
      <c r="U20" s="24"/>
      <c r="V20" s="24"/>
    </row>
    <row r="21" spans="2:22" x14ac:dyDescent="0.2">
      <c r="B21" s="266"/>
      <c r="C21" s="179"/>
      <c r="D21" s="179"/>
      <c r="E21" s="263"/>
      <c r="F21" s="182"/>
      <c r="G21" s="182"/>
      <c r="H21" s="77"/>
      <c r="J21" s="24"/>
      <c r="K21" s="24"/>
      <c r="L21" s="9"/>
      <c r="M21" s="27"/>
      <c r="N21" s="24"/>
      <c r="O21" s="24"/>
      <c r="P21" s="24"/>
      <c r="Q21" s="24"/>
      <c r="R21" s="24"/>
      <c r="S21" s="24"/>
      <c r="T21" s="24"/>
      <c r="U21" s="24"/>
      <c r="V21" s="24"/>
    </row>
    <row r="22" spans="2:22" s="24" customFormat="1" x14ac:dyDescent="0.2">
      <c r="B22" s="184"/>
      <c r="C22" s="179"/>
      <c r="D22" s="179"/>
      <c r="E22" s="263"/>
      <c r="F22" s="182"/>
      <c r="G22" s="182"/>
      <c r="H22" s="77"/>
      <c r="I22" s="70"/>
      <c r="L22" s="27"/>
      <c r="M22" s="27"/>
    </row>
    <row r="23" spans="2:22" s="24" customFormat="1" x14ac:dyDescent="0.2">
      <c r="B23" s="184"/>
      <c r="C23" s="179"/>
      <c r="D23" s="179"/>
      <c r="E23" s="263"/>
      <c r="F23" s="182"/>
      <c r="G23" s="182"/>
      <c r="H23" s="77"/>
      <c r="I23" s="70"/>
      <c r="L23" s="27"/>
      <c r="M23" s="27"/>
    </row>
    <row r="24" spans="2:22" s="24" customFormat="1" x14ac:dyDescent="0.2">
      <c r="B24" s="184"/>
      <c r="C24" s="179"/>
      <c r="D24" s="179"/>
      <c r="E24" s="267"/>
      <c r="F24" s="268"/>
      <c r="G24" s="268"/>
      <c r="H24" s="77"/>
      <c r="I24" s="70"/>
      <c r="L24" s="27"/>
      <c r="M24" s="8"/>
      <c r="N24" s="8"/>
      <c r="O24" s="8"/>
      <c r="P24" s="8"/>
      <c r="Q24" s="8"/>
      <c r="R24" s="8"/>
      <c r="S24" s="8"/>
      <c r="T24" s="8"/>
      <c r="U24" s="8"/>
      <c r="V24" s="8"/>
    </row>
    <row r="25" spans="2:22" s="24" customFormat="1" x14ac:dyDescent="0.2">
      <c r="B25" s="8"/>
      <c r="C25" s="8"/>
      <c r="D25" s="8"/>
      <c r="E25" s="8"/>
      <c r="F25" s="8"/>
      <c r="G25" s="70"/>
      <c r="H25" s="70"/>
      <c r="I25" s="70"/>
      <c r="J25" s="8"/>
      <c r="L25" s="27"/>
      <c r="M25" s="8"/>
      <c r="N25" s="8"/>
      <c r="O25" s="8"/>
      <c r="P25" s="8"/>
      <c r="Q25" s="8"/>
      <c r="R25" s="8"/>
      <c r="S25" s="8"/>
      <c r="T25" s="8"/>
      <c r="U25" s="8"/>
      <c r="V25" s="8"/>
    </row>
    <row r="26" spans="2:22" ht="10.5" customHeight="1" x14ac:dyDescent="0.2">
      <c r="M26" s="202"/>
    </row>
    <row r="27" spans="2:22" x14ac:dyDescent="0.2">
      <c r="K27" s="202"/>
      <c r="M27" s="202"/>
    </row>
    <row r="28" spans="2:22" x14ac:dyDescent="0.2">
      <c r="K28" s="202"/>
      <c r="L28" s="202"/>
      <c r="M28" s="202"/>
    </row>
    <row r="29" spans="2:22" x14ac:dyDescent="0.2">
      <c r="K29" s="202"/>
      <c r="L29" s="202"/>
      <c r="M29" s="202"/>
    </row>
    <row r="30" spans="2:22" x14ac:dyDescent="0.2">
      <c r="K30" s="202"/>
      <c r="L30" s="202"/>
      <c r="M30" s="202"/>
    </row>
    <row r="31" spans="2:22" x14ac:dyDescent="0.2">
      <c r="K31" s="202"/>
      <c r="L31" s="202"/>
      <c r="M31" s="202"/>
    </row>
    <row r="32" spans="2:22" x14ac:dyDescent="0.2">
      <c r="K32" s="202"/>
      <c r="L32" s="202"/>
      <c r="M32" s="202"/>
    </row>
    <row r="33" spans="2:22" x14ac:dyDescent="0.2">
      <c r="K33" s="202"/>
      <c r="L33" s="202"/>
      <c r="M33" s="202"/>
    </row>
    <row r="34" spans="2:22" x14ac:dyDescent="0.2">
      <c r="K34" s="202"/>
      <c r="L34" s="202"/>
      <c r="M34" s="202"/>
      <c r="R34" s="9"/>
      <c r="S34" s="9"/>
      <c r="T34" s="9"/>
      <c r="U34" s="9"/>
      <c r="V34" s="9"/>
    </row>
    <row r="35" spans="2:22" x14ac:dyDescent="0.2">
      <c r="K35" s="202"/>
      <c r="L35" s="202"/>
      <c r="M35" s="202"/>
      <c r="R35" s="9"/>
      <c r="S35" s="9"/>
      <c r="T35" s="9"/>
      <c r="U35" s="9"/>
      <c r="V35" s="9"/>
    </row>
    <row r="36" spans="2:22" s="9" customFormat="1" x14ac:dyDescent="0.2">
      <c r="B36" s="8"/>
      <c r="C36" s="8"/>
      <c r="D36" s="8"/>
      <c r="E36" s="8"/>
      <c r="F36" s="8"/>
      <c r="G36" s="70"/>
      <c r="H36" s="70"/>
      <c r="I36" s="70"/>
      <c r="J36" s="8"/>
      <c r="K36" s="202"/>
      <c r="L36" s="202"/>
      <c r="M36" s="202"/>
      <c r="N36" s="8"/>
      <c r="O36" s="8"/>
      <c r="P36" s="8"/>
      <c r="Q36" s="8"/>
    </row>
    <row r="37" spans="2:22" s="9" customFormat="1" x14ac:dyDescent="0.2">
      <c r="B37" s="8"/>
      <c r="C37" s="8"/>
      <c r="D37" s="8"/>
      <c r="E37" s="8"/>
      <c r="F37" s="8"/>
      <c r="G37" s="70"/>
      <c r="H37" s="70"/>
      <c r="I37" s="70"/>
      <c r="J37" s="8"/>
      <c r="K37" s="202"/>
      <c r="L37" s="202"/>
      <c r="M37" s="202"/>
      <c r="N37" s="8"/>
      <c r="O37" s="8"/>
      <c r="P37" s="8"/>
      <c r="Q37" s="8"/>
    </row>
    <row r="38" spans="2:22" s="9" customFormat="1" x14ac:dyDescent="0.2">
      <c r="B38" s="8"/>
      <c r="C38" s="8"/>
      <c r="D38" s="8"/>
      <c r="E38" s="8"/>
      <c r="F38" s="8"/>
      <c r="G38" s="70"/>
      <c r="H38" s="70"/>
      <c r="I38" s="70"/>
      <c r="J38" s="8"/>
      <c r="K38" s="202"/>
      <c r="L38" s="202"/>
      <c r="M38" s="202"/>
      <c r="N38" s="8"/>
      <c r="O38" s="8"/>
      <c r="P38" s="8"/>
      <c r="Q38" s="8"/>
    </row>
    <row r="39" spans="2:22" s="9" customFormat="1" x14ac:dyDescent="0.2">
      <c r="B39" s="8"/>
      <c r="C39" s="8"/>
      <c r="D39" s="8"/>
      <c r="E39" s="8"/>
      <c r="F39" s="8"/>
      <c r="G39" s="70"/>
      <c r="H39" s="70"/>
      <c r="I39" s="70"/>
      <c r="J39" s="8"/>
      <c r="K39" s="202"/>
      <c r="L39" s="202"/>
      <c r="M39" s="8"/>
      <c r="N39" s="8"/>
      <c r="O39" s="8"/>
      <c r="P39" s="8"/>
      <c r="Q39" s="8"/>
      <c r="R39" s="8"/>
      <c r="S39" s="8"/>
      <c r="T39" s="8"/>
      <c r="U39" s="8"/>
      <c r="V39" s="8"/>
    </row>
    <row r="40" spans="2:22" s="9" customFormat="1" x14ac:dyDescent="0.2">
      <c r="B40" s="8"/>
      <c r="C40" s="8"/>
      <c r="D40" s="8"/>
      <c r="E40" s="8"/>
      <c r="F40" s="8"/>
      <c r="G40" s="70"/>
      <c r="H40" s="70"/>
      <c r="I40" s="70"/>
      <c r="J40" s="8"/>
      <c r="K40" s="202"/>
      <c r="L40" s="202"/>
      <c r="M40" s="8"/>
      <c r="N40" s="8"/>
      <c r="O40" s="8"/>
      <c r="P40" s="8"/>
      <c r="Q40" s="8"/>
    </row>
    <row r="41" spans="2:22" ht="15" x14ac:dyDescent="0.25">
      <c r="B41" s="141"/>
      <c r="R41" s="9"/>
      <c r="S41" s="9"/>
      <c r="T41" s="9"/>
      <c r="U41" s="9"/>
      <c r="V41" s="9"/>
    </row>
    <row r="42" spans="2:22" s="9" customFormat="1" x14ac:dyDescent="0.2">
      <c r="B42" s="273" t="s">
        <v>20</v>
      </c>
      <c r="C42" s="274"/>
      <c r="D42" s="274"/>
      <c r="E42" s="274"/>
      <c r="F42" s="274"/>
      <c r="G42" s="274"/>
      <c r="H42" s="274"/>
      <c r="I42" s="274"/>
      <c r="J42" s="274"/>
      <c r="K42" s="275"/>
      <c r="L42" s="8"/>
      <c r="M42" s="8"/>
      <c r="N42" s="8"/>
      <c r="O42" s="8"/>
      <c r="P42" s="8"/>
      <c r="Q42" s="8"/>
    </row>
    <row r="43" spans="2:22" s="9" customFormat="1" ht="3.75" customHeight="1" x14ac:dyDescent="0.2">
      <c r="B43" s="125" t="s">
        <v>3</v>
      </c>
      <c r="C43" s="126" t="s">
        <v>170</v>
      </c>
      <c r="D43" s="127"/>
      <c r="E43" s="127"/>
      <c r="F43" s="127"/>
      <c r="G43" s="18"/>
      <c r="H43" s="18"/>
      <c r="I43" s="18"/>
      <c r="J43" s="18"/>
      <c r="K43" s="41"/>
      <c r="L43" s="8"/>
      <c r="M43" s="8"/>
      <c r="N43" s="8"/>
      <c r="O43" s="8"/>
      <c r="P43" s="8"/>
      <c r="Q43" s="8"/>
    </row>
    <row r="44" spans="2:22" s="9" customFormat="1" x14ac:dyDescent="0.2">
      <c r="B44" s="125" t="s">
        <v>3</v>
      </c>
      <c r="C44" s="126" t="s">
        <v>193</v>
      </c>
      <c r="D44" s="127"/>
      <c r="E44" s="127"/>
      <c r="F44" s="127"/>
      <c r="G44" s="18"/>
      <c r="H44" s="18"/>
      <c r="I44" s="18"/>
      <c r="J44" s="18"/>
      <c r="K44" s="41"/>
      <c r="L44" s="8"/>
      <c r="M44" s="8"/>
      <c r="N44" s="8"/>
      <c r="O44" s="8"/>
      <c r="P44" s="8"/>
      <c r="Q44" s="8"/>
      <c r="R44" s="8"/>
      <c r="S44" s="8"/>
      <c r="T44" s="8"/>
      <c r="U44" s="8"/>
      <c r="V44" s="8"/>
    </row>
    <row r="45" spans="2:22" s="9" customFormat="1" ht="3.75" customHeight="1" x14ac:dyDescent="0.2">
      <c r="B45" s="125"/>
      <c r="C45" s="756"/>
      <c r="D45" s="757"/>
      <c r="E45" s="757"/>
      <c r="F45" s="757"/>
      <c r="G45" s="757"/>
      <c r="H45" s="757"/>
      <c r="I45" s="757"/>
      <c r="J45" s="757"/>
      <c r="K45" s="758"/>
      <c r="L45" s="8"/>
      <c r="M45" s="8"/>
      <c r="N45" s="8"/>
      <c r="O45" s="8"/>
      <c r="P45" s="8"/>
      <c r="Q45" s="8"/>
      <c r="R45" s="8"/>
      <c r="S45" s="8"/>
      <c r="T45" s="8"/>
      <c r="U45" s="8"/>
      <c r="V45" s="8"/>
    </row>
    <row r="46" spans="2:22" x14ac:dyDescent="0.2">
      <c r="B46" s="125" t="s">
        <v>2</v>
      </c>
      <c r="C46" s="756" t="s">
        <v>231</v>
      </c>
      <c r="D46" s="757"/>
      <c r="E46" s="757"/>
      <c r="F46" s="757"/>
      <c r="G46" s="757"/>
      <c r="H46" s="757"/>
      <c r="I46" s="757"/>
      <c r="J46" s="757"/>
      <c r="K46" s="758"/>
    </row>
    <row r="47" spans="2:22" ht="3.75" customHeight="1" x14ac:dyDescent="0.2">
      <c r="B47" s="125"/>
      <c r="C47" s="126"/>
      <c r="D47" s="127"/>
      <c r="E47" s="127"/>
      <c r="F47" s="127"/>
      <c r="G47" s="18"/>
      <c r="H47" s="18"/>
      <c r="I47" s="18"/>
      <c r="J47" s="18"/>
      <c r="K47" s="41"/>
    </row>
    <row r="48" spans="2:22" x14ac:dyDescent="0.2">
      <c r="B48" s="125" t="s">
        <v>28</v>
      </c>
      <c r="C48" s="126" t="s">
        <v>212</v>
      </c>
      <c r="D48" s="127"/>
      <c r="E48" s="127"/>
      <c r="F48" s="127"/>
      <c r="G48" s="18"/>
      <c r="H48" s="18"/>
      <c r="I48" s="18"/>
      <c r="J48" s="18"/>
      <c r="K48" s="41"/>
    </row>
    <row r="49" spans="2:11" ht="3.75" customHeight="1" x14ac:dyDescent="0.2">
      <c r="B49" s="125"/>
      <c r="C49" s="126"/>
      <c r="D49" s="127"/>
      <c r="E49" s="127"/>
      <c r="F49" s="127"/>
      <c r="G49" s="18"/>
      <c r="H49" s="18"/>
      <c r="I49" s="18"/>
      <c r="J49" s="18"/>
      <c r="K49" s="41"/>
    </row>
    <row r="50" spans="2:11" x14ac:dyDescent="0.2">
      <c r="B50" s="125" t="s">
        <v>29</v>
      </c>
      <c r="C50" s="126" t="s">
        <v>196</v>
      </c>
      <c r="D50" s="127"/>
      <c r="E50" s="127"/>
      <c r="F50" s="127"/>
      <c r="G50" s="18"/>
      <c r="H50" s="18"/>
      <c r="I50" s="18"/>
      <c r="J50" s="18"/>
      <c r="K50" s="41"/>
    </row>
    <row r="51" spans="2:11" ht="3.75" customHeight="1" x14ac:dyDescent="0.2">
      <c r="B51" s="125"/>
      <c r="C51" s="126"/>
      <c r="D51" s="127"/>
      <c r="E51" s="127"/>
      <c r="F51" s="127"/>
      <c r="G51" s="18"/>
      <c r="H51" s="18"/>
      <c r="I51" s="18"/>
      <c r="J51" s="18"/>
      <c r="K51" s="41"/>
    </row>
    <row r="52" spans="2:11" x14ac:dyDescent="0.2">
      <c r="B52" s="125" t="s">
        <v>34</v>
      </c>
      <c r="C52" s="126" t="s">
        <v>7</v>
      </c>
      <c r="D52" s="127"/>
      <c r="E52" s="127"/>
      <c r="F52" s="127"/>
      <c r="G52" s="18"/>
      <c r="H52" s="18"/>
      <c r="I52" s="18"/>
      <c r="J52" s="18"/>
      <c r="K52" s="41"/>
    </row>
    <row r="53" spans="2:11" ht="3.75" customHeight="1" x14ac:dyDescent="0.2">
      <c r="B53" s="125"/>
      <c r="C53" s="156"/>
      <c r="D53" s="127"/>
      <c r="E53" s="127"/>
      <c r="F53" s="127"/>
      <c r="G53" s="18"/>
      <c r="H53" s="18"/>
      <c r="I53" s="18"/>
      <c r="J53" s="18"/>
      <c r="K53" s="41"/>
    </row>
    <row r="54" spans="2:11" x14ac:dyDescent="0.2">
      <c r="B54" s="125" t="s">
        <v>30</v>
      </c>
      <c r="C54" s="126" t="s">
        <v>171</v>
      </c>
      <c r="D54" s="127"/>
      <c r="E54" s="127"/>
      <c r="F54" s="127"/>
      <c r="G54" s="18"/>
      <c r="H54" s="18"/>
      <c r="I54" s="18"/>
      <c r="J54" s="18"/>
      <c r="K54" s="41"/>
    </row>
    <row r="55" spans="2:11" ht="3.75" customHeight="1" x14ac:dyDescent="0.2">
      <c r="B55" s="125"/>
      <c r="C55" s="126"/>
      <c r="D55" s="127"/>
      <c r="E55" s="127"/>
      <c r="F55" s="127"/>
      <c r="G55" s="18"/>
      <c r="H55" s="18"/>
      <c r="I55" s="18"/>
      <c r="J55" s="18"/>
      <c r="K55" s="41"/>
    </row>
    <row r="56" spans="2:11" x14ac:dyDescent="0.2">
      <c r="B56" s="295" t="s">
        <v>38</v>
      </c>
      <c r="C56" s="790" t="s">
        <v>172</v>
      </c>
      <c r="D56" s="791"/>
      <c r="E56" s="791"/>
      <c r="F56" s="791"/>
      <c r="G56" s="791"/>
      <c r="H56" s="791"/>
      <c r="I56" s="791"/>
      <c r="J56" s="791"/>
      <c r="K56" s="792"/>
    </row>
    <row r="57" spans="2:11" ht="3.75" customHeight="1" x14ac:dyDescent="0.2">
      <c r="B57" s="125"/>
      <c r="C57" s="126"/>
      <c r="D57" s="127"/>
      <c r="E57" s="127"/>
      <c r="F57" s="127"/>
      <c r="G57" s="18"/>
      <c r="H57" s="18"/>
      <c r="I57" s="18"/>
      <c r="J57" s="18"/>
      <c r="K57" s="41"/>
    </row>
    <row r="58" spans="2:11" ht="66" customHeight="1" x14ac:dyDescent="0.2">
      <c r="B58" s="295" t="s">
        <v>35</v>
      </c>
      <c r="C58" s="756" t="s">
        <v>218</v>
      </c>
      <c r="D58" s="757"/>
      <c r="E58" s="757"/>
      <c r="F58" s="757"/>
      <c r="G58" s="757"/>
      <c r="H58" s="757"/>
      <c r="I58" s="757"/>
      <c r="J58" s="757"/>
      <c r="K58" s="758"/>
    </row>
    <row r="59" spans="2:11" ht="3.75" customHeight="1" x14ac:dyDescent="0.2">
      <c r="B59" s="125"/>
      <c r="C59" s="126"/>
      <c r="D59" s="127"/>
      <c r="E59" s="127"/>
      <c r="F59" s="127"/>
      <c r="G59" s="18"/>
      <c r="H59" s="18"/>
      <c r="I59" s="18"/>
      <c r="J59" s="18"/>
      <c r="K59" s="41"/>
    </row>
    <row r="60" spans="2:11" ht="25.5" x14ac:dyDescent="0.2">
      <c r="B60" s="261" t="s">
        <v>36</v>
      </c>
      <c r="C60" s="126"/>
      <c r="D60" s="127"/>
      <c r="E60" s="127"/>
      <c r="F60" s="127"/>
      <c r="G60" s="18"/>
      <c r="H60" s="18"/>
      <c r="I60" s="18"/>
      <c r="J60" s="18"/>
      <c r="K60" s="41"/>
    </row>
    <row r="61" spans="2:11" ht="3.75" customHeight="1" x14ac:dyDescent="0.2">
      <c r="B61" s="261"/>
      <c r="C61" s="157">
        <v>43164</v>
      </c>
      <c r="D61" s="127"/>
      <c r="E61" s="127"/>
      <c r="F61" s="127"/>
      <c r="G61" s="18"/>
      <c r="H61" s="18"/>
      <c r="I61" s="18"/>
      <c r="J61" s="18"/>
      <c r="K61" s="41"/>
    </row>
    <row r="62" spans="2:11" x14ac:dyDescent="0.2">
      <c r="B62" s="261" t="s">
        <v>37</v>
      </c>
      <c r="C62" s="157">
        <v>43165</v>
      </c>
      <c r="D62" s="127"/>
      <c r="E62" s="127"/>
      <c r="F62" s="127"/>
      <c r="G62" s="18"/>
      <c r="H62" s="18"/>
      <c r="I62" s="18"/>
      <c r="J62" s="18"/>
      <c r="K62" s="41"/>
    </row>
    <row r="63" spans="2:11" ht="3.75" customHeight="1" x14ac:dyDescent="0.2">
      <c r="B63" s="261"/>
      <c r="C63" s="126" t="s">
        <v>71</v>
      </c>
      <c r="D63" s="127"/>
      <c r="E63" s="127"/>
      <c r="F63" s="127"/>
      <c r="G63" s="18"/>
      <c r="H63" s="18"/>
      <c r="I63" s="18"/>
      <c r="J63" s="18"/>
      <c r="K63" s="41"/>
    </row>
    <row r="64" spans="2:11" x14ac:dyDescent="0.2">
      <c r="B64" s="261" t="s">
        <v>31</v>
      </c>
      <c r="C64" s="126" t="s">
        <v>71</v>
      </c>
      <c r="D64" s="127"/>
      <c r="E64" s="127"/>
      <c r="F64" s="127"/>
      <c r="G64" s="18"/>
      <c r="H64" s="18"/>
      <c r="I64" s="18"/>
      <c r="J64" s="18"/>
      <c r="K64" s="41"/>
    </row>
    <row r="65" spans="2:11" ht="6" customHeight="1" x14ac:dyDescent="0.2">
      <c r="B65" s="261"/>
      <c r="C65" s="129"/>
      <c r="D65" s="130"/>
      <c r="E65" s="130"/>
      <c r="F65" s="130"/>
      <c r="G65" s="18"/>
      <c r="H65" s="18"/>
      <c r="I65" s="18"/>
      <c r="J65" s="18"/>
      <c r="K65" s="41"/>
    </row>
    <row r="66" spans="2:11" x14ac:dyDescent="0.2">
      <c r="B66" s="261" t="s">
        <v>32</v>
      </c>
      <c r="C66" s="20" t="s">
        <v>50</v>
      </c>
      <c r="D66" s="18"/>
      <c r="E66" s="18"/>
      <c r="F66" s="18"/>
      <c r="G66" s="73"/>
      <c r="H66" s="73"/>
      <c r="I66" s="73"/>
      <c r="J66" s="18"/>
      <c r="K66" s="41"/>
    </row>
    <row r="67" spans="2:11" ht="8.25" customHeight="1" x14ac:dyDescent="0.2">
      <c r="B67" s="36"/>
      <c r="C67" s="276"/>
      <c r="D67" s="38"/>
      <c r="E67" s="38"/>
      <c r="F67" s="38"/>
      <c r="G67" s="277"/>
      <c r="H67" s="277"/>
      <c r="I67" s="277"/>
      <c r="J67" s="38"/>
      <c r="K67" s="39"/>
    </row>
  </sheetData>
  <mergeCells count="4">
    <mergeCell ref="C45:K45"/>
    <mergeCell ref="C46:K46"/>
    <mergeCell ref="C56:K56"/>
    <mergeCell ref="C58:K58"/>
  </mergeCells>
  <hyperlinks>
    <hyperlink ref="B3" location="'Rough Sleeping Comparator'!METADATA" display="View Metadata"/>
    <hyperlink ref="B2" location="Index!A1" display="Return to Index"/>
  </hyperlinks>
  <pageMargins left="0.23622047244094491" right="0.23622047244094491" top="0.31496062992125984" bottom="0.31496062992125984" header="0.31496062992125984" footer="0.31496062992125984"/>
  <pageSetup paperSize="9" scale="55" orientation="landscape" r:id="rId1"/>
  <headerFooter alignWithMargins="0"/>
  <rowBreaks count="2" manualBreakCount="2">
    <brk id="45" max="16383" man="1"/>
    <brk id="73" max="16383" man="1"/>
  </rowBreaks>
  <colBreaks count="1" manualBreakCount="1">
    <brk id="9"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62"/>
  <sheetViews>
    <sheetView zoomScaleNormal="100" workbookViewId="0">
      <selection activeCell="M1" sqref="M1"/>
    </sheetView>
  </sheetViews>
  <sheetFormatPr defaultColWidth="10.6640625" defaultRowHeight="12.75" x14ac:dyDescent="0.2"/>
  <cols>
    <col min="1" max="1" width="3" style="8" customWidth="1"/>
    <col min="2" max="2" width="25.1640625" style="8" customWidth="1"/>
    <col min="3" max="3" width="12.33203125" style="8" customWidth="1"/>
    <col min="4" max="6" width="9" style="8" bestFit="1" customWidth="1"/>
    <col min="7" max="9" width="9" style="70" bestFit="1" customWidth="1"/>
    <col min="10" max="10" width="11" style="8" customWidth="1"/>
    <col min="11" max="11" width="11.33203125" style="8" bestFit="1" customWidth="1"/>
    <col min="12" max="13" width="11.6640625" style="8" customWidth="1"/>
    <col min="14" max="14" width="9.6640625" style="75" customWidth="1"/>
    <col min="15" max="15" width="10.6640625" style="9" customWidth="1"/>
    <col min="16" max="24" width="10.6640625" style="8" customWidth="1"/>
    <col min="25" max="25" width="15.83203125" style="8" customWidth="1"/>
    <col min="26" max="16384" width="10.6640625" style="8"/>
  </cols>
  <sheetData>
    <row r="1" spans="2:19" ht="15" x14ac:dyDescent="0.25">
      <c r="B1" s="48" t="s">
        <v>192</v>
      </c>
    </row>
    <row r="2" spans="2:19" x14ac:dyDescent="0.2">
      <c r="B2" s="49" t="s">
        <v>11</v>
      </c>
      <c r="D2" s="10"/>
      <c r="E2" s="10"/>
      <c r="F2" s="10"/>
      <c r="J2" s="10"/>
      <c r="K2" s="10"/>
    </row>
    <row r="3" spans="2:19" x14ac:dyDescent="0.2">
      <c r="B3" s="65" t="s">
        <v>12</v>
      </c>
      <c r="D3" s="147"/>
      <c r="E3" s="147"/>
      <c r="F3" s="147"/>
      <c r="G3" s="147"/>
      <c r="H3" s="147"/>
      <c r="I3" s="147"/>
      <c r="J3" s="147"/>
      <c r="K3" s="147"/>
    </row>
    <row r="4" spans="2:19" ht="13.5" thickBot="1" x14ac:dyDescent="0.25">
      <c r="B4" s="265"/>
      <c r="C4" s="71"/>
      <c r="D4" s="71"/>
      <c r="E4" s="71"/>
      <c r="F4" s="71"/>
      <c r="G4" s="71"/>
      <c r="K4" s="149"/>
      <c r="N4" s="9"/>
      <c r="O4" s="8"/>
    </row>
    <row r="5" spans="2:19" s="24" customFormat="1" x14ac:dyDescent="0.2">
      <c r="B5" s="300" t="s">
        <v>191</v>
      </c>
      <c r="C5" s="300" t="s">
        <v>164</v>
      </c>
      <c r="D5" s="300" t="s">
        <v>79</v>
      </c>
      <c r="E5" s="300" t="s">
        <v>78</v>
      </c>
      <c r="F5" s="300" t="s">
        <v>77</v>
      </c>
      <c r="G5" s="300" t="s">
        <v>76</v>
      </c>
      <c r="H5" s="300" t="s">
        <v>75</v>
      </c>
      <c r="I5" s="300" t="s">
        <v>74</v>
      </c>
      <c r="J5" s="300" t="s">
        <v>165</v>
      </c>
      <c r="K5" s="300" t="s">
        <v>166</v>
      </c>
      <c r="L5" s="27"/>
      <c r="M5" s="27"/>
      <c r="N5" s="27"/>
    </row>
    <row r="6" spans="2:19" s="24" customFormat="1" x14ac:dyDescent="0.2">
      <c r="B6" s="137" t="s">
        <v>176</v>
      </c>
      <c r="C6" s="301">
        <v>0.6558441558441559</v>
      </c>
      <c r="D6" s="301">
        <v>0.6987951807228916</v>
      </c>
      <c r="E6" s="301">
        <v>0.70909090909090911</v>
      </c>
      <c r="F6" s="301">
        <v>0.67597765363128492</v>
      </c>
      <c r="G6" s="301">
        <v>0.77486910994764402</v>
      </c>
      <c r="H6" s="301">
        <v>0.67721518987341767</v>
      </c>
      <c r="I6" s="301">
        <v>0.7640449438202247</v>
      </c>
      <c r="J6" s="301">
        <v>0.71917808219178081</v>
      </c>
      <c r="K6" s="301">
        <v>0.80487804878048785</v>
      </c>
      <c r="L6" s="27"/>
      <c r="M6" s="27"/>
      <c r="N6" s="27"/>
    </row>
    <row r="7" spans="2:19" s="24" customFormat="1" x14ac:dyDescent="0.2">
      <c r="B7" s="137" t="s">
        <v>177</v>
      </c>
      <c r="C7" s="301">
        <v>0.18181818181818182</v>
      </c>
      <c r="D7" s="301">
        <v>0.1746987951807229</v>
      </c>
      <c r="E7" s="301">
        <v>0.13333333333333333</v>
      </c>
      <c r="F7" s="301">
        <v>0.16759776536312848</v>
      </c>
      <c r="G7" s="301">
        <v>0.13089005235602094</v>
      </c>
      <c r="H7" s="301">
        <v>0.25316455696202533</v>
      </c>
      <c r="I7" s="301">
        <v>0.1797752808988764</v>
      </c>
      <c r="J7" s="301">
        <v>0.21917808219178081</v>
      </c>
      <c r="K7" s="301">
        <v>0.10569105691056911</v>
      </c>
      <c r="L7" s="27"/>
      <c r="M7" s="27"/>
      <c r="N7" s="27"/>
    </row>
    <row r="8" spans="2:19" s="24" customFormat="1" ht="12.75" customHeight="1" x14ac:dyDescent="0.2">
      <c r="B8" s="302" t="s">
        <v>179</v>
      </c>
      <c r="C8" s="301">
        <v>5.844155844155844E-2</v>
      </c>
      <c r="D8" s="301">
        <v>6.024096385542169E-3</v>
      </c>
      <c r="E8" s="301">
        <v>6.0606060606060608E-2</v>
      </c>
      <c r="F8" s="301">
        <v>6.7039106145251395E-2</v>
      </c>
      <c r="G8" s="301">
        <v>3.1413612565445025E-2</v>
      </c>
      <c r="H8" s="301">
        <v>5.6962025316455694E-2</v>
      </c>
      <c r="I8" s="301">
        <v>2.247191011235955E-2</v>
      </c>
      <c r="J8" s="301">
        <v>2.0547945205479451E-2</v>
      </c>
      <c r="K8" s="301">
        <v>0</v>
      </c>
      <c r="L8" s="458"/>
      <c r="M8" s="458"/>
      <c r="N8" s="142"/>
    </row>
    <row r="9" spans="2:19" s="24" customFormat="1" x14ac:dyDescent="0.2">
      <c r="B9" s="302" t="s">
        <v>180</v>
      </c>
      <c r="C9" s="301">
        <v>3.2467532467532464E-2</v>
      </c>
      <c r="D9" s="301">
        <v>4.2168674698795178E-2</v>
      </c>
      <c r="E9" s="301">
        <v>4.2424242424242427E-2</v>
      </c>
      <c r="F9" s="301">
        <v>3.9106145251396648E-2</v>
      </c>
      <c r="G9" s="301">
        <v>2.0942408376963352E-2</v>
      </c>
      <c r="H9" s="301">
        <v>1.2658227848101266E-2</v>
      </c>
      <c r="I9" s="301">
        <v>2.247191011235955E-2</v>
      </c>
      <c r="J9" s="301">
        <v>1.3698630136986301E-2</v>
      </c>
      <c r="K9" s="301">
        <v>4.065040650406504E-2</v>
      </c>
      <c r="L9" s="458"/>
      <c r="M9" s="458"/>
      <c r="N9" s="27"/>
    </row>
    <row r="10" spans="2:19" s="24" customFormat="1" x14ac:dyDescent="0.2">
      <c r="B10" s="137" t="s">
        <v>178</v>
      </c>
      <c r="C10" s="325">
        <v>3.2467532467532464E-2</v>
      </c>
      <c r="D10" s="301">
        <v>4.2168674698795178E-2</v>
      </c>
      <c r="E10" s="325">
        <v>1.2121212121212121E-2</v>
      </c>
      <c r="F10" s="325">
        <v>1.11731843575419E-2</v>
      </c>
      <c r="G10" s="325">
        <v>1.0471204188481676E-2</v>
      </c>
      <c r="H10" s="325">
        <v>0</v>
      </c>
      <c r="I10" s="325">
        <v>5.6179775280898875E-3</v>
      </c>
      <c r="J10" s="325">
        <v>0</v>
      </c>
      <c r="K10" s="325">
        <v>2.032520325203252E-2</v>
      </c>
      <c r="L10" s="27"/>
      <c r="M10" s="27"/>
      <c r="N10" s="27"/>
    </row>
    <row r="11" spans="2:19" s="24" customFormat="1" ht="13.5" thickBot="1" x14ac:dyDescent="0.25">
      <c r="B11" s="303" t="s">
        <v>181</v>
      </c>
      <c r="C11" s="324">
        <v>3.896103896103896E-2</v>
      </c>
      <c r="D11" s="304">
        <v>3.614457831325301E-2</v>
      </c>
      <c r="E11" s="324">
        <v>4.2424242424242427E-2</v>
      </c>
      <c r="F11" s="324">
        <v>3.9106145251396648E-2</v>
      </c>
      <c r="G11" s="324">
        <v>3.1413612565445025E-2</v>
      </c>
      <c r="H11" s="324">
        <v>0</v>
      </c>
      <c r="I11" s="324">
        <v>5.6179775280898875E-3</v>
      </c>
      <c r="J11" s="324">
        <v>2.7397260273972601E-2</v>
      </c>
      <c r="K11" s="324">
        <v>2.8455284552845527E-2</v>
      </c>
      <c r="L11" s="27"/>
      <c r="M11" s="27"/>
      <c r="N11" s="27"/>
    </row>
    <row r="12" spans="2:19" ht="12.75" customHeight="1" x14ac:dyDescent="0.2">
      <c r="B12" s="266"/>
      <c r="C12" s="179"/>
      <c r="D12" s="179"/>
      <c r="E12" s="267"/>
      <c r="F12" s="268"/>
      <c r="G12" s="268"/>
      <c r="H12" s="77"/>
      <c r="L12" s="9"/>
      <c r="N12" s="8"/>
      <c r="O12" s="8"/>
    </row>
    <row r="13" spans="2:19" x14ac:dyDescent="0.2">
      <c r="B13" s="184"/>
      <c r="C13" s="264"/>
      <c r="D13" s="264"/>
      <c r="E13" s="263"/>
      <c r="F13" s="182"/>
      <c r="G13" s="182"/>
      <c r="H13" s="77"/>
      <c r="J13" s="24"/>
      <c r="K13" s="24"/>
      <c r="L13" s="9"/>
      <c r="N13" s="8"/>
      <c r="O13" s="175"/>
      <c r="P13" s="175"/>
      <c r="Q13" s="175"/>
      <c r="R13" s="175"/>
      <c r="S13" s="175"/>
    </row>
    <row r="14" spans="2:19" x14ac:dyDescent="0.2">
      <c r="B14" s="266"/>
      <c r="C14" s="179"/>
      <c r="D14" s="179"/>
      <c r="E14" s="263"/>
      <c r="F14" s="182"/>
      <c r="G14" s="182"/>
      <c r="H14" s="77"/>
      <c r="L14" s="9"/>
      <c r="N14" s="8"/>
      <c r="O14" s="175"/>
      <c r="P14" s="175"/>
      <c r="Q14" s="175"/>
      <c r="R14" s="175"/>
      <c r="S14" s="175"/>
    </row>
    <row r="15" spans="2:19" s="24" customFormat="1" x14ac:dyDescent="0.2">
      <c r="B15" s="184"/>
      <c r="C15" s="179"/>
      <c r="D15" s="179"/>
      <c r="E15" s="263"/>
      <c r="F15" s="182"/>
      <c r="G15" s="182"/>
      <c r="H15" s="77"/>
      <c r="I15" s="70"/>
      <c r="J15" s="8"/>
      <c r="K15" s="8"/>
      <c r="L15" s="27"/>
      <c r="O15" s="269"/>
      <c r="P15" s="269"/>
      <c r="Q15" s="269"/>
      <c r="R15" s="269"/>
      <c r="S15" s="269"/>
    </row>
    <row r="16" spans="2:19" x14ac:dyDescent="0.2">
      <c r="B16" s="266"/>
      <c r="C16" s="179"/>
      <c r="D16" s="179"/>
      <c r="E16" s="263"/>
      <c r="F16" s="182"/>
      <c r="G16" s="182"/>
      <c r="H16" s="77"/>
      <c r="J16" s="24"/>
      <c r="K16" s="24"/>
      <c r="L16" s="9"/>
      <c r="N16" s="8"/>
      <c r="O16" s="175"/>
      <c r="P16" s="175"/>
      <c r="Q16" s="175"/>
      <c r="R16" s="175"/>
      <c r="S16" s="175"/>
    </row>
    <row r="17" spans="2:19" x14ac:dyDescent="0.2">
      <c r="B17" s="184"/>
      <c r="C17" s="179"/>
      <c r="D17" s="179"/>
      <c r="E17" s="263"/>
      <c r="F17" s="182"/>
      <c r="G17" s="182"/>
      <c r="H17" s="77"/>
      <c r="J17" s="24"/>
      <c r="K17" s="24"/>
      <c r="L17" s="9"/>
      <c r="M17" s="9"/>
      <c r="N17" s="9"/>
      <c r="O17" s="175"/>
      <c r="P17" s="175"/>
      <c r="Q17" s="175"/>
      <c r="R17" s="175"/>
      <c r="S17" s="175"/>
    </row>
    <row r="18" spans="2:19" s="24" customFormat="1" x14ac:dyDescent="0.2">
      <c r="B18" s="184"/>
      <c r="C18" s="179"/>
      <c r="D18" s="179"/>
      <c r="E18" s="263"/>
      <c r="F18" s="182"/>
      <c r="G18" s="182"/>
      <c r="H18" s="77"/>
      <c r="I18" s="70"/>
      <c r="L18" s="27"/>
      <c r="M18" s="27"/>
      <c r="N18" s="27"/>
      <c r="O18" s="269"/>
      <c r="P18" s="269"/>
      <c r="Q18" s="269"/>
      <c r="R18" s="269"/>
      <c r="S18" s="269"/>
    </row>
    <row r="19" spans="2:19" s="24" customFormat="1" x14ac:dyDescent="0.2">
      <c r="B19" s="184"/>
      <c r="C19" s="179"/>
      <c r="D19" s="179"/>
      <c r="E19" s="267"/>
      <c r="F19" s="268"/>
      <c r="G19" s="268"/>
      <c r="H19" s="77"/>
      <c r="I19" s="70"/>
      <c r="L19" s="27"/>
      <c r="M19" s="27"/>
      <c r="N19" s="27"/>
    </row>
    <row r="20" spans="2:19" s="24" customFormat="1" x14ac:dyDescent="0.2">
      <c r="B20" s="8"/>
      <c r="C20" s="8"/>
      <c r="D20" s="8"/>
      <c r="E20" s="8"/>
      <c r="F20" s="8"/>
      <c r="G20" s="70"/>
      <c r="H20" s="70"/>
      <c r="I20" s="70"/>
      <c r="J20" s="8"/>
      <c r="L20" s="27"/>
      <c r="M20" s="27"/>
      <c r="N20" s="27"/>
    </row>
    <row r="21" spans="2:19" s="24" customFormat="1" x14ac:dyDescent="0.2">
      <c r="B21" s="8"/>
      <c r="C21" s="8"/>
      <c r="D21" s="8"/>
      <c r="E21" s="8"/>
      <c r="F21" s="8"/>
      <c r="G21" s="70"/>
      <c r="H21" s="70"/>
      <c r="I21" s="70"/>
      <c r="J21" s="8"/>
      <c r="K21" s="8"/>
      <c r="L21" s="27"/>
      <c r="M21" s="27"/>
      <c r="N21" s="142"/>
    </row>
    <row r="22" spans="2:19" ht="10.5" customHeight="1" x14ac:dyDescent="0.2">
      <c r="K22" s="202"/>
    </row>
    <row r="23" spans="2:19" x14ac:dyDescent="0.2">
      <c r="K23" s="202"/>
    </row>
    <row r="24" spans="2:19" x14ac:dyDescent="0.2">
      <c r="K24" s="202"/>
      <c r="L24" s="202"/>
      <c r="M24" s="202"/>
      <c r="N24" s="202"/>
    </row>
    <row r="25" spans="2:19" x14ac:dyDescent="0.2">
      <c r="K25" s="202"/>
      <c r="L25" s="202"/>
      <c r="M25" s="202"/>
      <c r="N25" s="202"/>
    </row>
    <row r="26" spans="2:19" x14ac:dyDescent="0.2">
      <c r="K26" s="202"/>
      <c r="L26" s="202"/>
      <c r="M26" s="202"/>
      <c r="N26" s="202"/>
      <c r="O26" s="202"/>
      <c r="P26" s="202"/>
      <c r="Q26" s="202"/>
      <c r="R26" s="202"/>
      <c r="S26" s="202"/>
    </row>
    <row r="27" spans="2:19" x14ac:dyDescent="0.2">
      <c r="K27" s="202"/>
      <c r="L27" s="202"/>
      <c r="M27" s="202"/>
      <c r="N27" s="202"/>
      <c r="O27" s="309"/>
      <c r="P27" s="309"/>
      <c r="Q27" s="309"/>
      <c r="R27" s="309"/>
      <c r="S27" s="309"/>
    </row>
    <row r="28" spans="2:19" x14ac:dyDescent="0.2">
      <c r="K28" s="202"/>
      <c r="L28" s="202"/>
      <c r="M28" s="202"/>
      <c r="N28" s="202"/>
      <c r="O28" s="309"/>
      <c r="P28" s="309"/>
      <c r="Q28" s="309"/>
      <c r="R28" s="309"/>
      <c r="S28" s="309"/>
    </row>
    <row r="29" spans="2:19" x14ac:dyDescent="0.2">
      <c r="K29" s="202"/>
      <c r="L29" s="202"/>
      <c r="M29" s="202"/>
      <c r="N29" s="202"/>
      <c r="O29" s="309"/>
      <c r="P29" s="309"/>
      <c r="Q29" s="309"/>
      <c r="R29" s="309"/>
      <c r="S29" s="309"/>
    </row>
    <row r="30" spans="2:19" x14ac:dyDescent="0.2">
      <c r="K30" s="202"/>
      <c r="L30" s="202"/>
      <c r="M30" s="202"/>
      <c r="N30" s="202"/>
      <c r="O30" s="309"/>
      <c r="P30" s="309"/>
      <c r="Q30" s="309"/>
      <c r="R30" s="309"/>
      <c r="S30" s="309"/>
    </row>
    <row r="31" spans="2:19" x14ac:dyDescent="0.2">
      <c r="K31" s="202"/>
      <c r="L31" s="202"/>
      <c r="M31" s="202"/>
      <c r="N31" s="202"/>
      <c r="O31" s="309"/>
      <c r="P31" s="309"/>
      <c r="Q31" s="309"/>
      <c r="R31" s="309"/>
      <c r="S31" s="309"/>
    </row>
    <row r="32" spans="2:19" s="9" customFormat="1" x14ac:dyDescent="0.2">
      <c r="B32" s="8"/>
      <c r="C32" s="8"/>
      <c r="D32" s="8"/>
      <c r="E32" s="8"/>
      <c r="F32" s="8"/>
      <c r="G32" s="70"/>
      <c r="H32" s="70"/>
      <c r="I32" s="70"/>
      <c r="J32" s="8"/>
      <c r="K32" s="202"/>
      <c r="L32" s="202"/>
      <c r="M32" s="202"/>
      <c r="N32" s="202"/>
      <c r="O32" s="309"/>
      <c r="P32" s="309"/>
      <c r="Q32" s="309"/>
      <c r="R32" s="309"/>
      <c r="S32" s="309"/>
    </row>
    <row r="33" spans="2:25" s="9" customFormat="1" x14ac:dyDescent="0.2">
      <c r="B33" s="8"/>
      <c r="C33" s="8"/>
      <c r="D33" s="8"/>
      <c r="E33" s="8"/>
      <c r="F33" s="8"/>
      <c r="G33" s="70"/>
      <c r="H33" s="70"/>
      <c r="I33" s="70"/>
      <c r="J33" s="8"/>
      <c r="K33" s="202"/>
      <c r="L33" s="202"/>
      <c r="M33" s="202"/>
      <c r="N33" s="202"/>
      <c r="P33" s="8"/>
      <c r="Q33" s="8"/>
      <c r="R33" s="8"/>
      <c r="S33" s="8"/>
      <c r="T33" s="8"/>
      <c r="U33" s="8"/>
      <c r="V33" s="8"/>
      <c r="W33" s="8"/>
      <c r="X33" s="8"/>
      <c r="Y33" s="8"/>
    </row>
    <row r="34" spans="2:25" s="9" customFormat="1" x14ac:dyDescent="0.2">
      <c r="B34" s="8"/>
      <c r="C34" s="8"/>
      <c r="D34" s="8"/>
      <c r="E34" s="8"/>
      <c r="F34" s="8"/>
      <c r="G34" s="70"/>
      <c r="H34" s="70"/>
      <c r="I34" s="70"/>
      <c r="J34" s="8"/>
      <c r="K34" s="202"/>
      <c r="L34" s="202"/>
      <c r="M34" s="202"/>
      <c r="N34" s="202"/>
      <c r="T34" s="8"/>
      <c r="U34" s="8"/>
      <c r="V34" s="8"/>
      <c r="W34" s="8"/>
      <c r="X34" s="8"/>
      <c r="Y34" s="8"/>
    </row>
    <row r="35" spans="2:25" s="9" customFormat="1" x14ac:dyDescent="0.2">
      <c r="B35" s="8"/>
      <c r="C35" s="8"/>
      <c r="D35" s="8"/>
      <c r="E35" s="8"/>
      <c r="F35" s="8"/>
      <c r="G35" s="70"/>
      <c r="H35" s="70"/>
      <c r="I35" s="70"/>
      <c r="J35" s="8"/>
      <c r="K35" s="202"/>
      <c r="L35" s="202"/>
      <c r="M35" s="202"/>
      <c r="N35" s="202"/>
      <c r="P35" s="8"/>
      <c r="Q35" s="8"/>
      <c r="R35" s="8"/>
      <c r="S35" s="8"/>
      <c r="T35" s="8"/>
      <c r="U35" s="8"/>
      <c r="V35" s="8"/>
      <c r="W35" s="8"/>
      <c r="X35" s="8"/>
      <c r="Y35" s="8"/>
    </row>
    <row r="36" spans="2:25" s="9" customFormat="1" x14ac:dyDescent="0.2">
      <c r="B36" s="273" t="s">
        <v>20</v>
      </c>
      <c r="C36" s="274"/>
      <c r="D36" s="274"/>
      <c r="E36" s="274"/>
      <c r="F36" s="274"/>
      <c r="G36" s="274"/>
      <c r="H36" s="274"/>
      <c r="I36" s="274"/>
      <c r="J36" s="274"/>
      <c r="K36" s="275"/>
      <c r="L36" s="202"/>
      <c r="M36" s="202"/>
      <c r="N36" s="202"/>
      <c r="P36" s="8"/>
      <c r="Q36" s="8"/>
      <c r="R36" s="8"/>
      <c r="S36" s="8"/>
      <c r="T36" s="8"/>
      <c r="U36" s="8"/>
      <c r="V36" s="8"/>
      <c r="W36" s="8"/>
      <c r="X36" s="8"/>
      <c r="Y36" s="8"/>
    </row>
    <row r="37" spans="2:25" s="9" customFormat="1" x14ac:dyDescent="0.2">
      <c r="B37" s="125" t="s">
        <v>3</v>
      </c>
      <c r="C37" s="126" t="s">
        <v>170</v>
      </c>
      <c r="D37" s="127"/>
      <c r="E37" s="127"/>
      <c r="F37" s="127"/>
      <c r="G37" s="18"/>
      <c r="H37" s="18"/>
      <c r="I37" s="18"/>
      <c r="J37" s="18"/>
      <c r="K37" s="41"/>
      <c r="L37" s="8"/>
      <c r="M37" s="8"/>
      <c r="N37" s="75"/>
      <c r="P37" s="8"/>
      <c r="Q37" s="8"/>
      <c r="R37" s="8"/>
      <c r="S37" s="8"/>
      <c r="T37" s="8"/>
      <c r="U37" s="8"/>
      <c r="V37" s="8"/>
      <c r="W37" s="8"/>
      <c r="X37" s="8"/>
      <c r="Y37" s="8"/>
    </row>
    <row r="38" spans="2:25" s="9" customFormat="1" ht="3.75" customHeight="1" x14ac:dyDescent="0.2">
      <c r="B38" s="125" t="s">
        <v>3</v>
      </c>
      <c r="C38" s="126" t="s">
        <v>193</v>
      </c>
      <c r="D38" s="127"/>
      <c r="E38" s="127"/>
      <c r="F38" s="127"/>
      <c r="G38" s="18"/>
      <c r="H38" s="18"/>
      <c r="I38" s="18"/>
      <c r="J38" s="18"/>
      <c r="K38" s="41"/>
      <c r="L38" s="8"/>
      <c r="M38" s="8"/>
      <c r="N38" s="75"/>
      <c r="P38" s="8"/>
      <c r="Q38" s="8"/>
      <c r="R38" s="8"/>
      <c r="S38" s="8"/>
      <c r="T38" s="8"/>
      <c r="U38" s="8"/>
      <c r="V38" s="8"/>
      <c r="W38" s="8"/>
      <c r="X38" s="8"/>
      <c r="Y38" s="8"/>
    </row>
    <row r="39" spans="2:25" s="9" customFormat="1" x14ac:dyDescent="0.2">
      <c r="B39" s="125"/>
      <c r="C39" s="756" t="s">
        <v>173</v>
      </c>
      <c r="D39" s="757"/>
      <c r="E39" s="757"/>
      <c r="F39" s="757"/>
      <c r="G39" s="757"/>
      <c r="H39" s="757"/>
      <c r="I39" s="757"/>
      <c r="J39" s="757"/>
      <c r="K39" s="758"/>
      <c r="L39" s="8"/>
      <c r="M39" s="8"/>
      <c r="N39" s="75"/>
      <c r="P39" s="8"/>
      <c r="Q39" s="8"/>
      <c r="R39" s="8"/>
      <c r="S39" s="8"/>
      <c r="T39" s="8"/>
      <c r="U39" s="8"/>
      <c r="V39" s="8"/>
      <c r="W39" s="8"/>
      <c r="X39" s="8"/>
      <c r="Y39" s="8"/>
    </row>
    <row r="40" spans="2:25" s="9" customFormat="1" ht="3.75" customHeight="1" x14ac:dyDescent="0.2">
      <c r="B40" s="125" t="s">
        <v>2</v>
      </c>
      <c r="C40" s="756" t="s">
        <v>194</v>
      </c>
      <c r="D40" s="757"/>
      <c r="E40" s="757"/>
      <c r="F40" s="757"/>
      <c r="G40" s="757"/>
      <c r="H40" s="757"/>
      <c r="I40" s="757"/>
      <c r="J40" s="757"/>
      <c r="K40" s="758"/>
      <c r="L40" s="8"/>
      <c r="M40" s="8"/>
      <c r="N40" s="75"/>
      <c r="P40" s="8"/>
      <c r="Q40" s="8"/>
      <c r="R40" s="8"/>
      <c r="S40" s="8"/>
      <c r="T40" s="8"/>
      <c r="U40" s="8"/>
      <c r="V40" s="8"/>
      <c r="W40" s="8"/>
      <c r="X40" s="8"/>
      <c r="Y40" s="8"/>
    </row>
    <row r="41" spans="2:25" ht="26.25" customHeight="1" x14ac:dyDescent="0.2">
      <c r="B41" s="125"/>
      <c r="C41" s="126" t="s">
        <v>174</v>
      </c>
      <c r="D41" s="127"/>
      <c r="E41" s="127"/>
      <c r="F41" s="127"/>
      <c r="G41" s="18"/>
      <c r="H41" s="18"/>
      <c r="I41" s="18"/>
      <c r="J41" s="18"/>
      <c r="K41" s="41"/>
    </row>
    <row r="42" spans="2:25" ht="15" customHeight="1" x14ac:dyDescent="0.2">
      <c r="B42" s="125" t="s">
        <v>28</v>
      </c>
      <c r="C42" s="126" t="s">
        <v>195</v>
      </c>
      <c r="D42" s="127"/>
      <c r="E42" s="127"/>
      <c r="F42" s="127"/>
      <c r="G42" s="18"/>
      <c r="H42" s="18"/>
      <c r="I42" s="18"/>
      <c r="J42" s="18"/>
      <c r="K42" s="41"/>
    </row>
    <row r="43" spans="2:25" x14ac:dyDescent="0.2">
      <c r="B43" s="125"/>
      <c r="C43" s="126" t="s">
        <v>175</v>
      </c>
      <c r="D43" s="127"/>
      <c r="E43" s="127"/>
      <c r="F43" s="127"/>
      <c r="G43" s="18"/>
      <c r="H43" s="18"/>
      <c r="I43" s="18"/>
      <c r="J43" s="18"/>
      <c r="K43" s="41"/>
    </row>
    <row r="44" spans="2:25" ht="22.5" customHeight="1" x14ac:dyDescent="0.2">
      <c r="B44" s="125" t="s">
        <v>29</v>
      </c>
      <c r="C44" s="126" t="s">
        <v>196</v>
      </c>
      <c r="D44" s="127"/>
      <c r="E44" s="127"/>
      <c r="F44" s="127"/>
      <c r="G44" s="18"/>
      <c r="H44" s="18"/>
      <c r="I44" s="18"/>
      <c r="J44" s="18"/>
      <c r="K44" s="41"/>
    </row>
    <row r="45" spans="2:25" x14ac:dyDescent="0.2">
      <c r="B45" s="125"/>
      <c r="C45" s="126" t="s">
        <v>68</v>
      </c>
      <c r="D45" s="127"/>
      <c r="E45" s="127"/>
      <c r="F45" s="127"/>
      <c r="G45" s="18"/>
      <c r="H45" s="18"/>
      <c r="I45" s="18"/>
      <c r="J45" s="18"/>
      <c r="K45" s="41"/>
    </row>
    <row r="46" spans="2:25" ht="20.25" customHeight="1" x14ac:dyDescent="0.2">
      <c r="B46" s="125" t="s">
        <v>34</v>
      </c>
      <c r="C46" s="126" t="s">
        <v>7</v>
      </c>
      <c r="D46" s="127"/>
      <c r="E46" s="127"/>
      <c r="F46" s="127"/>
      <c r="G46" s="18"/>
      <c r="H46" s="18"/>
      <c r="I46" s="18"/>
      <c r="J46" s="18"/>
      <c r="K46" s="41"/>
    </row>
    <row r="47" spans="2:25" x14ac:dyDescent="0.2">
      <c r="B47" s="125"/>
      <c r="C47" s="156" t="s">
        <v>171</v>
      </c>
      <c r="D47" s="127"/>
      <c r="E47" s="127"/>
      <c r="F47" s="127"/>
      <c r="G47" s="18"/>
      <c r="H47" s="18"/>
      <c r="I47" s="18"/>
      <c r="J47" s="18"/>
      <c r="K47" s="41"/>
    </row>
    <row r="48" spans="2:25" ht="15.75" customHeight="1" x14ac:dyDescent="0.2">
      <c r="B48" s="125" t="s">
        <v>30</v>
      </c>
      <c r="C48" s="126" t="s">
        <v>171</v>
      </c>
      <c r="D48" s="127"/>
      <c r="E48" s="127"/>
      <c r="F48" s="127"/>
      <c r="G48" s="18"/>
      <c r="H48" s="18"/>
      <c r="I48" s="18"/>
      <c r="J48" s="18"/>
      <c r="K48" s="41"/>
    </row>
    <row r="49" spans="2:11" x14ac:dyDescent="0.2">
      <c r="B49" s="125"/>
      <c r="C49" s="126" t="s">
        <v>172</v>
      </c>
      <c r="D49" s="127"/>
      <c r="E49" s="127"/>
      <c r="F49" s="127"/>
      <c r="G49" s="18"/>
      <c r="H49" s="18"/>
      <c r="I49" s="18"/>
      <c r="J49" s="18"/>
      <c r="K49" s="41"/>
    </row>
    <row r="50" spans="2:11" ht="23.25" customHeight="1" x14ac:dyDescent="0.2">
      <c r="B50" s="295" t="s">
        <v>38</v>
      </c>
      <c r="C50" s="790" t="s">
        <v>172</v>
      </c>
      <c r="D50" s="791"/>
      <c r="E50" s="791"/>
      <c r="F50" s="791"/>
      <c r="G50" s="791"/>
      <c r="H50" s="791"/>
      <c r="I50" s="791"/>
      <c r="J50" s="791"/>
      <c r="K50" s="792"/>
    </row>
    <row r="51" spans="2:11" x14ac:dyDescent="0.2">
      <c r="B51" s="125"/>
      <c r="C51" s="126"/>
      <c r="D51" s="127"/>
      <c r="E51" s="127"/>
      <c r="F51" s="127"/>
      <c r="G51" s="18"/>
      <c r="H51" s="18"/>
      <c r="I51" s="18"/>
      <c r="J51" s="18"/>
      <c r="K51" s="41"/>
    </row>
    <row r="52" spans="2:11" ht="37.5" customHeight="1" x14ac:dyDescent="0.2">
      <c r="B52" s="295" t="s">
        <v>35</v>
      </c>
      <c r="C52" s="756" t="s">
        <v>218</v>
      </c>
      <c r="D52" s="757"/>
      <c r="E52" s="757"/>
      <c r="F52" s="757"/>
      <c r="G52" s="757"/>
      <c r="H52" s="757"/>
      <c r="I52" s="757"/>
      <c r="J52" s="757"/>
      <c r="K52" s="758"/>
    </row>
    <row r="53" spans="2:11" ht="7.5" customHeight="1" x14ac:dyDescent="0.2">
      <c r="B53" s="125"/>
      <c r="C53" s="126"/>
      <c r="D53" s="127"/>
      <c r="E53" s="127"/>
      <c r="F53" s="127"/>
      <c r="G53" s="18"/>
      <c r="H53" s="18"/>
      <c r="I53" s="18"/>
      <c r="J53" s="18"/>
      <c r="K53" s="41"/>
    </row>
    <row r="54" spans="2:11" ht="44.25" customHeight="1" x14ac:dyDescent="0.2">
      <c r="B54" s="261" t="s">
        <v>36</v>
      </c>
      <c r="C54" s="126"/>
      <c r="D54" s="127"/>
      <c r="E54" s="127"/>
      <c r="F54" s="127"/>
      <c r="G54" s="18"/>
      <c r="H54" s="18"/>
      <c r="I54" s="18"/>
      <c r="J54" s="18"/>
      <c r="K54" s="41"/>
    </row>
    <row r="55" spans="2:11" ht="4.5" customHeight="1" x14ac:dyDescent="0.2">
      <c r="B55" s="261"/>
      <c r="C55" s="157"/>
      <c r="D55" s="127"/>
      <c r="E55" s="127"/>
      <c r="F55" s="127"/>
      <c r="G55" s="18"/>
      <c r="H55" s="18"/>
      <c r="I55" s="18"/>
      <c r="J55" s="18"/>
      <c r="K55" s="41"/>
    </row>
    <row r="56" spans="2:11" ht="12" customHeight="1" x14ac:dyDescent="0.2">
      <c r="B56" s="261" t="s">
        <v>37</v>
      </c>
      <c r="C56" s="157">
        <v>43165</v>
      </c>
      <c r="D56" s="127"/>
      <c r="E56" s="127"/>
      <c r="F56" s="127"/>
      <c r="G56" s="18"/>
      <c r="H56" s="18"/>
      <c r="I56" s="18"/>
      <c r="J56" s="18"/>
      <c r="K56" s="41"/>
    </row>
    <row r="57" spans="2:11" ht="5.25" customHeight="1" x14ac:dyDescent="0.2">
      <c r="B57" s="261"/>
      <c r="C57" s="126"/>
      <c r="D57" s="127"/>
      <c r="E57" s="127"/>
      <c r="F57" s="127"/>
      <c r="G57" s="18"/>
      <c r="H57" s="18"/>
      <c r="I57" s="18"/>
      <c r="J57" s="18"/>
      <c r="K57" s="41"/>
    </row>
    <row r="58" spans="2:11" ht="12" customHeight="1" x14ac:dyDescent="0.2">
      <c r="B58" s="261" t="s">
        <v>31</v>
      </c>
      <c r="C58" s="126" t="s">
        <v>71</v>
      </c>
      <c r="D58" s="127"/>
      <c r="E58" s="127"/>
      <c r="F58" s="127"/>
      <c r="G58" s="18"/>
      <c r="H58" s="18"/>
      <c r="I58" s="18"/>
      <c r="J58" s="18"/>
      <c r="K58" s="41"/>
    </row>
    <row r="59" spans="2:11" ht="2.25" customHeight="1" x14ac:dyDescent="0.2">
      <c r="B59" s="261"/>
      <c r="C59" s="129"/>
      <c r="D59" s="130"/>
      <c r="E59" s="130"/>
      <c r="F59" s="130"/>
      <c r="G59" s="18"/>
      <c r="H59" s="18"/>
      <c r="I59" s="18"/>
      <c r="J59" s="18"/>
      <c r="K59" s="41"/>
    </row>
    <row r="60" spans="2:11" ht="15" customHeight="1" x14ac:dyDescent="0.2">
      <c r="B60" s="261" t="s">
        <v>32</v>
      </c>
      <c r="C60" s="20" t="s">
        <v>50</v>
      </c>
      <c r="D60" s="18"/>
      <c r="E60" s="18"/>
      <c r="F60" s="18"/>
      <c r="G60" s="73"/>
      <c r="H60" s="73"/>
      <c r="I60" s="73"/>
      <c r="J60" s="18"/>
      <c r="K60" s="41"/>
    </row>
    <row r="61" spans="2:11" x14ac:dyDescent="0.2">
      <c r="B61" s="36"/>
      <c r="C61" s="276"/>
      <c r="D61" s="38"/>
      <c r="E61" s="38"/>
      <c r="F61" s="38"/>
      <c r="G61" s="277"/>
      <c r="H61" s="277"/>
      <c r="I61" s="277"/>
      <c r="J61" s="38"/>
      <c r="K61" s="39"/>
    </row>
    <row r="62" spans="2:11" ht="8.25" customHeight="1" x14ac:dyDescent="0.2"/>
  </sheetData>
  <mergeCells count="4">
    <mergeCell ref="C40:K40"/>
    <mergeCell ref="C52:K52"/>
    <mergeCell ref="C39:K39"/>
    <mergeCell ref="C50:K50"/>
  </mergeCells>
  <hyperlinks>
    <hyperlink ref="B3" location="'Rough Sleeping Comparator'!METADATA" display="View Metadata"/>
    <hyperlink ref="B2" location="Index!A1" display="Return to Index"/>
  </hyperlinks>
  <pageMargins left="0.23622047244094491" right="0.23622047244094491" top="0.31496062992125984" bottom="0.31496062992125984" header="0.31496062992125984" footer="0.31496062992125984"/>
  <pageSetup paperSize="9" scale="55" orientation="landscape" r:id="rId1"/>
  <headerFooter alignWithMargins="0"/>
  <rowBreaks count="2" manualBreakCount="2">
    <brk id="40" max="16383" man="1"/>
    <brk id="68" max="16383" man="1"/>
  </rowBreaks>
  <colBreaks count="1" manualBreakCount="1">
    <brk id="9"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9"/>
  <sheetViews>
    <sheetView zoomScaleNormal="100" workbookViewId="0">
      <selection activeCell="R15" sqref="R15"/>
    </sheetView>
  </sheetViews>
  <sheetFormatPr defaultColWidth="10.6640625" defaultRowHeight="12.75" x14ac:dyDescent="0.2"/>
  <cols>
    <col min="1" max="1" width="3" style="8" customWidth="1"/>
    <col min="2" max="2" width="19.1640625" style="8" customWidth="1"/>
    <col min="3" max="6" width="12.1640625" style="8" customWidth="1"/>
    <col min="7" max="9" width="12.1640625" style="70" customWidth="1"/>
    <col min="10" max="11" width="12.1640625" style="8" customWidth="1"/>
    <col min="12" max="13" width="11.6640625" style="8" customWidth="1"/>
    <col min="14" max="15" width="9.6640625" style="75" customWidth="1"/>
    <col min="16" max="19" width="10.6640625" style="9" customWidth="1"/>
    <col min="20" max="28" width="10.6640625" style="8" customWidth="1"/>
    <col min="29" max="29" width="2.5" style="8" customWidth="1"/>
    <col min="30" max="16384" width="10.6640625" style="8"/>
  </cols>
  <sheetData>
    <row r="1" spans="2:25" ht="15" x14ac:dyDescent="0.25">
      <c r="B1" s="48" t="s">
        <v>163</v>
      </c>
    </row>
    <row r="2" spans="2:25" x14ac:dyDescent="0.2">
      <c r="B2" s="49" t="s">
        <v>11</v>
      </c>
      <c r="D2" s="10"/>
      <c r="E2" s="10"/>
      <c r="F2" s="10"/>
      <c r="J2" s="10"/>
      <c r="K2" s="10"/>
    </row>
    <row r="3" spans="2:25" x14ac:dyDescent="0.2">
      <c r="B3" s="65" t="s">
        <v>12</v>
      </c>
      <c r="D3" s="147"/>
      <c r="E3" s="147"/>
      <c r="F3" s="147"/>
      <c r="G3" s="147"/>
      <c r="H3" s="147"/>
      <c r="I3" s="147"/>
      <c r="J3" s="147"/>
      <c r="K3" s="147"/>
      <c r="M3" s="327"/>
      <c r="N3" s="327"/>
      <c r="O3" s="327"/>
      <c r="P3" s="333" t="s">
        <v>169</v>
      </c>
      <c r="Q3" s="333" t="s">
        <v>164</v>
      </c>
      <c r="R3" s="333" t="s">
        <v>79</v>
      </c>
      <c r="S3" s="333" t="s">
        <v>78</v>
      </c>
      <c r="T3" s="333" t="s">
        <v>77</v>
      </c>
      <c r="U3" s="333" t="s">
        <v>76</v>
      </c>
      <c r="V3" s="333" t="s">
        <v>75</v>
      </c>
      <c r="W3" s="333" t="s">
        <v>74</v>
      </c>
      <c r="X3" s="333" t="s">
        <v>165</v>
      </c>
      <c r="Y3" s="333" t="s">
        <v>166</v>
      </c>
    </row>
    <row r="4" spans="2:25" ht="13.5" thickBot="1" x14ac:dyDescent="0.25">
      <c r="B4" s="265"/>
      <c r="C4" s="71"/>
      <c r="D4" s="71"/>
      <c r="E4" s="71"/>
      <c r="F4" s="71"/>
      <c r="G4" s="71"/>
      <c r="K4" s="149"/>
      <c r="N4" s="27"/>
      <c r="O4" s="68"/>
      <c r="P4" s="518" t="s">
        <v>167</v>
      </c>
      <c r="Q4" s="519">
        <v>0.34337349397590361</v>
      </c>
      <c r="R4" s="519">
        <v>0.32286995515695066</v>
      </c>
      <c r="S4" s="519">
        <v>0.36046511627906974</v>
      </c>
      <c r="T4" s="519">
        <v>0.38918918918918921</v>
      </c>
      <c r="U4" s="519">
        <v>0.54545454545454541</v>
      </c>
      <c r="V4" s="519">
        <v>0.46629213483146065</v>
      </c>
      <c r="W4" s="519">
        <v>0.35135135135135137</v>
      </c>
      <c r="X4" s="519">
        <v>0.41610738255033558</v>
      </c>
      <c r="Y4" s="519">
        <v>0.32307692307692309</v>
      </c>
    </row>
    <row r="5" spans="2:25" s="24" customFormat="1" ht="13.5" thickBot="1" x14ac:dyDescent="0.25">
      <c r="B5" s="307" t="s">
        <v>169</v>
      </c>
      <c r="C5" s="307" t="s">
        <v>164</v>
      </c>
      <c r="D5" s="307" t="s">
        <v>79</v>
      </c>
      <c r="E5" s="307" t="s">
        <v>78</v>
      </c>
      <c r="F5" s="307" t="s">
        <v>77</v>
      </c>
      <c r="G5" s="307" t="s">
        <v>76</v>
      </c>
      <c r="H5" s="307" t="s">
        <v>75</v>
      </c>
      <c r="I5" s="307" t="s">
        <v>74</v>
      </c>
      <c r="J5" s="307" t="s">
        <v>165</v>
      </c>
      <c r="K5" s="307" t="s">
        <v>166</v>
      </c>
      <c r="L5" s="27"/>
      <c r="M5" s="27"/>
      <c r="N5" s="27"/>
      <c r="O5" s="142"/>
      <c r="P5" s="518" t="s">
        <v>168</v>
      </c>
      <c r="Q5" s="519">
        <v>0.48795180722891568</v>
      </c>
      <c r="R5" s="519">
        <v>0.43946188340807174</v>
      </c>
      <c r="S5" s="519">
        <v>0.5</v>
      </c>
      <c r="T5" s="519">
        <v>0.46486486486486489</v>
      </c>
      <c r="U5" s="519">
        <v>0.34545454545454546</v>
      </c>
      <c r="V5" s="519">
        <v>0.398876404494382</v>
      </c>
      <c r="W5" s="519">
        <v>0.57837837837837835</v>
      </c>
      <c r="X5" s="519">
        <v>0.48322147651006714</v>
      </c>
      <c r="Y5" s="519">
        <v>0.55384615384615388</v>
      </c>
    </row>
    <row r="6" spans="2:25" s="24" customFormat="1" x14ac:dyDescent="0.2">
      <c r="B6" s="520" t="s">
        <v>167</v>
      </c>
      <c r="C6" s="693" t="s">
        <v>337</v>
      </c>
      <c r="D6" s="693" t="s">
        <v>341</v>
      </c>
      <c r="E6" s="693" t="s">
        <v>343</v>
      </c>
      <c r="F6" s="693" t="s">
        <v>346</v>
      </c>
      <c r="G6" s="693" t="s">
        <v>349</v>
      </c>
      <c r="H6" s="693" t="s">
        <v>352</v>
      </c>
      <c r="I6" s="693" t="s">
        <v>355</v>
      </c>
      <c r="J6" s="693" t="s">
        <v>358</v>
      </c>
      <c r="K6" s="693" t="s">
        <v>361</v>
      </c>
      <c r="L6" s="27"/>
      <c r="M6" s="27"/>
      <c r="N6" s="27"/>
      <c r="O6" s="142"/>
      <c r="P6" s="518" t="s">
        <v>336</v>
      </c>
      <c r="Q6" s="519">
        <v>0.16867469879518071</v>
      </c>
      <c r="R6" s="519">
        <v>0.23766816143497757</v>
      </c>
      <c r="S6" s="519">
        <v>0.13953488372093023</v>
      </c>
      <c r="T6" s="519">
        <v>0.14594594594594595</v>
      </c>
      <c r="U6" s="519">
        <v>0.10909090909090909</v>
      </c>
      <c r="V6" s="519">
        <v>0.1348314606741573</v>
      </c>
      <c r="W6" s="519">
        <v>7.0270270270270274E-2</v>
      </c>
      <c r="X6" s="519">
        <v>0.10067114093959731</v>
      </c>
      <c r="Y6" s="519">
        <v>0.12307692307692308</v>
      </c>
    </row>
    <row r="7" spans="2:25" s="24" customFormat="1" x14ac:dyDescent="0.2">
      <c r="B7" s="521" t="s">
        <v>168</v>
      </c>
      <c r="C7" s="694" t="s">
        <v>338</v>
      </c>
      <c r="D7" s="694" t="s">
        <v>340</v>
      </c>
      <c r="E7" s="694" t="s">
        <v>345</v>
      </c>
      <c r="F7" s="694" t="s">
        <v>347</v>
      </c>
      <c r="G7" s="694" t="s">
        <v>350</v>
      </c>
      <c r="H7" s="694" t="s">
        <v>353</v>
      </c>
      <c r="I7" s="694" t="s">
        <v>356</v>
      </c>
      <c r="J7" s="694" t="s">
        <v>359</v>
      </c>
      <c r="K7" s="694" t="s">
        <v>362</v>
      </c>
      <c r="L7" s="27"/>
      <c r="M7" s="27"/>
      <c r="N7" s="27"/>
      <c r="O7" s="142"/>
    </row>
    <row r="8" spans="2:25" s="24" customFormat="1" ht="13.5" thickBot="1" x14ac:dyDescent="0.25">
      <c r="B8" s="522" t="s">
        <v>336</v>
      </c>
      <c r="C8" s="695" t="s">
        <v>339</v>
      </c>
      <c r="D8" s="695" t="s">
        <v>342</v>
      </c>
      <c r="E8" s="695" t="s">
        <v>344</v>
      </c>
      <c r="F8" s="695" t="s">
        <v>348</v>
      </c>
      <c r="G8" s="695" t="s">
        <v>351</v>
      </c>
      <c r="H8" s="695" t="s">
        <v>354</v>
      </c>
      <c r="I8" s="695" t="s">
        <v>357</v>
      </c>
      <c r="J8" s="695" t="s">
        <v>360</v>
      </c>
      <c r="K8" s="695" t="s">
        <v>363</v>
      </c>
      <c r="L8" s="27"/>
      <c r="M8" s="27"/>
      <c r="N8" s="27"/>
      <c r="O8" s="27"/>
    </row>
    <row r="9" spans="2:25" ht="15" x14ac:dyDescent="0.2">
      <c r="B9" s="266"/>
      <c r="C9" s="179"/>
      <c r="D9" s="179"/>
      <c r="E9" s="267"/>
      <c r="F9" s="268"/>
      <c r="G9" s="268"/>
      <c r="H9" s="77"/>
      <c r="L9" s="9"/>
      <c r="N9" s="24"/>
      <c r="O9" s="24"/>
      <c r="P9" s="523"/>
      <c r="Q9" s="523"/>
      <c r="R9" s="523"/>
      <c r="S9" s="523"/>
      <c r="T9" s="523"/>
      <c r="U9" s="523"/>
      <c r="V9" s="523"/>
      <c r="W9" s="523"/>
      <c r="X9" s="523"/>
      <c r="Y9" s="524"/>
    </row>
    <row r="10" spans="2:25" s="24" customFormat="1" ht="15" x14ac:dyDescent="0.2">
      <c r="B10" s="184"/>
      <c r="C10" s="264"/>
      <c r="D10" s="264"/>
      <c r="E10" s="263"/>
      <c r="F10" s="182"/>
      <c r="G10" s="182"/>
      <c r="H10" s="77"/>
      <c r="I10" s="70"/>
      <c r="L10" s="27"/>
      <c r="P10" s="523"/>
      <c r="Q10" s="525"/>
      <c r="R10" s="524"/>
      <c r="S10" s="524"/>
      <c r="T10" s="524"/>
      <c r="U10" s="524"/>
      <c r="V10" s="524"/>
      <c r="W10" s="524"/>
      <c r="X10" s="524"/>
      <c r="Y10" s="524"/>
    </row>
    <row r="11" spans="2:25" ht="15" x14ac:dyDescent="0.2">
      <c r="B11" s="266"/>
      <c r="C11" s="179"/>
      <c r="D11" s="179"/>
      <c r="E11" s="263"/>
      <c r="F11" s="182"/>
      <c r="G11" s="182"/>
      <c r="H11" s="77"/>
      <c r="L11" s="9"/>
      <c r="N11" s="8"/>
      <c r="O11" s="8"/>
      <c r="P11" s="523"/>
      <c r="Q11" s="525"/>
      <c r="R11" s="524"/>
      <c r="S11" s="524"/>
      <c r="T11" s="524"/>
      <c r="U11" s="524"/>
      <c r="V11" s="524"/>
      <c r="W11" s="524"/>
      <c r="X11" s="524"/>
      <c r="Y11" s="524"/>
    </row>
    <row r="12" spans="2:25" x14ac:dyDescent="0.2">
      <c r="B12" s="184"/>
      <c r="C12" s="179"/>
      <c r="D12" s="179"/>
      <c r="E12" s="263"/>
      <c r="F12" s="182"/>
      <c r="G12" s="182"/>
      <c r="H12" s="77"/>
      <c r="L12" s="9"/>
      <c r="M12" s="9"/>
      <c r="N12" s="9"/>
      <c r="O12" s="9"/>
      <c r="P12" s="524"/>
      <c r="Q12" s="525"/>
      <c r="R12" s="524"/>
      <c r="S12" s="524"/>
      <c r="T12" s="524"/>
      <c r="U12" s="524"/>
      <c r="V12" s="524"/>
      <c r="W12" s="524"/>
      <c r="X12" s="524"/>
      <c r="Y12" s="524"/>
    </row>
    <row r="13" spans="2:25" s="24" customFormat="1" x14ac:dyDescent="0.2">
      <c r="B13" s="266"/>
      <c r="C13" s="179"/>
      <c r="D13" s="179"/>
      <c r="E13" s="263"/>
      <c r="F13" s="182"/>
      <c r="G13" s="182"/>
      <c r="H13" s="77"/>
      <c r="I13" s="70"/>
      <c r="L13" s="27"/>
      <c r="M13" s="27"/>
      <c r="N13" s="27"/>
      <c r="O13" s="27"/>
      <c r="P13" s="243"/>
      <c r="Q13" s="243"/>
      <c r="R13" s="243"/>
      <c r="S13" s="243"/>
      <c r="T13" s="243"/>
      <c r="U13" s="243"/>
      <c r="V13" s="243"/>
      <c r="W13" s="243"/>
      <c r="X13" s="243"/>
      <c r="Y13" s="243"/>
    </row>
    <row r="14" spans="2:25" s="24" customFormat="1" x14ac:dyDescent="0.2">
      <c r="B14" s="184"/>
      <c r="C14" s="179"/>
      <c r="D14" s="179"/>
      <c r="E14" s="263"/>
      <c r="F14" s="182"/>
      <c r="G14" s="182"/>
      <c r="H14" s="77"/>
      <c r="I14" s="70"/>
      <c r="L14" s="27"/>
      <c r="M14" s="27"/>
      <c r="N14" s="27"/>
      <c r="O14" s="27"/>
      <c r="P14" s="464"/>
      <c r="Q14" s="464"/>
      <c r="R14" s="464"/>
      <c r="S14" s="464"/>
      <c r="T14" s="10"/>
      <c r="U14" s="10"/>
      <c r="V14" s="10"/>
      <c r="W14" s="10"/>
      <c r="X14" s="10"/>
      <c r="Y14" s="10"/>
    </row>
    <row r="15" spans="2:25" s="24" customFormat="1" x14ac:dyDescent="0.2">
      <c r="B15" s="184"/>
      <c r="C15" s="179"/>
      <c r="D15" s="179"/>
      <c r="E15" s="263"/>
      <c r="F15" s="182"/>
      <c r="G15" s="182"/>
      <c r="H15" s="77"/>
      <c r="I15" s="70"/>
      <c r="L15" s="27"/>
      <c r="M15" s="27"/>
      <c r="N15" s="27"/>
      <c r="O15" s="27"/>
      <c r="P15" s="464"/>
      <c r="Q15" s="464"/>
      <c r="R15" s="464"/>
      <c r="S15" s="464"/>
      <c r="T15" s="10"/>
      <c r="U15" s="10"/>
      <c r="V15" s="10"/>
      <c r="W15" s="10"/>
      <c r="X15" s="10"/>
      <c r="Y15" s="10"/>
    </row>
    <row r="16" spans="2:25" s="24" customFormat="1" ht="16.5" customHeight="1" x14ac:dyDescent="0.2">
      <c r="B16" s="184"/>
      <c r="C16" s="179"/>
      <c r="D16" s="179"/>
      <c r="E16" s="267"/>
      <c r="F16" s="268"/>
      <c r="G16" s="268"/>
      <c r="H16" s="77"/>
      <c r="I16" s="70"/>
      <c r="L16" s="27"/>
      <c r="M16" s="27"/>
      <c r="N16" s="27"/>
      <c r="O16" s="27"/>
      <c r="P16" s="464"/>
      <c r="Q16" s="464"/>
      <c r="R16" s="464"/>
      <c r="S16" s="464"/>
      <c r="T16" s="10"/>
      <c r="U16" s="10"/>
      <c r="V16" s="10"/>
      <c r="W16" s="10"/>
      <c r="X16" s="10"/>
      <c r="Y16" s="10"/>
    </row>
    <row r="17" spans="11:25" ht="13.5" customHeight="1" x14ac:dyDescent="0.2">
      <c r="K17" s="24"/>
      <c r="P17" s="523"/>
      <c r="Q17" s="523"/>
      <c r="R17" s="523"/>
      <c r="S17" s="523"/>
      <c r="T17" s="523"/>
      <c r="U17" s="523"/>
      <c r="V17" s="523"/>
      <c r="W17" s="523"/>
      <c r="X17" s="523"/>
      <c r="Y17" s="524"/>
    </row>
    <row r="18" spans="11:25" ht="15" x14ac:dyDescent="0.2">
      <c r="P18" s="523"/>
      <c r="Q18" s="526"/>
      <c r="R18" s="526"/>
      <c r="S18" s="526"/>
      <c r="T18" s="526"/>
      <c r="U18" s="526"/>
      <c r="V18" s="526"/>
      <c r="W18" s="526"/>
      <c r="X18" s="526"/>
      <c r="Y18" s="526"/>
    </row>
    <row r="19" spans="11:25" ht="15" x14ac:dyDescent="0.2">
      <c r="K19" s="202"/>
      <c r="L19" s="202"/>
      <c r="M19" s="202"/>
      <c r="N19" s="202"/>
      <c r="O19" s="202"/>
      <c r="P19" s="523"/>
      <c r="Q19" s="526"/>
      <c r="R19" s="526"/>
      <c r="S19" s="526"/>
      <c r="T19" s="526"/>
      <c r="U19" s="526"/>
      <c r="V19" s="526"/>
      <c r="W19" s="526"/>
      <c r="X19" s="526"/>
      <c r="Y19" s="526"/>
    </row>
    <row r="20" spans="11:25" x14ac:dyDescent="0.2">
      <c r="K20" s="202"/>
      <c r="L20" s="202"/>
      <c r="M20" s="202"/>
      <c r="N20" s="202"/>
      <c r="O20" s="202"/>
      <c r="P20" s="524"/>
      <c r="Q20" s="526"/>
      <c r="R20" s="526"/>
      <c r="S20" s="526"/>
      <c r="T20" s="526"/>
      <c r="U20" s="526"/>
      <c r="V20" s="526"/>
      <c r="W20" s="526"/>
      <c r="X20" s="526"/>
      <c r="Y20" s="526"/>
    </row>
    <row r="21" spans="11:25" x14ac:dyDescent="0.2">
      <c r="K21" s="202"/>
      <c r="L21" s="202"/>
      <c r="M21" s="202"/>
      <c r="N21" s="202"/>
      <c r="O21" s="202"/>
      <c r="P21" s="243"/>
      <c r="Q21" s="243"/>
      <c r="R21" s="525"/>
      <c r="S21" s="525"/>
      <c r="T21" s="525"/>
      <c r="U21" s="525"/>
      <c r="V21" s="525"/>
      <c r="W21" s="525"/>
      <c r="X21" s="525"/>
      <c r="Y21" s="525"/>
    </row>
    <row r="22" spans="11:25" x14ac:dyDescent="0.2">
      <c r="K22" s="202"/>
      <c r="L22" s="202"/>
      <c r="M22" s="202"/>
      <c r="N22" s="202"/>
      <c r="O22" s="202"/>
      <c r="P22" s="464"/>
      <c r="Q22" s="464"/>
      <c r="R22" s="464"/>
      <c r="S22" s="464"/>
      <c r="T22" s="10"/>
      <c r="U22" s="10"/>
      <c r="V22" s="10"/>
      <c r="W22" s="10"/>
      <c r="X22" s="10"/>
      <c r="Y22" s="10"/>
    </row>
    <row r="23" spans="11:25" x14ac:dyDescent="0.2">
      <c r="K23" s="202"/>
      <c r="L23" s="202"/>
      <c r="M23" s="202"/>
      <c r="N23" s="202"/>
      <c r="O23" s="202"/>
    </row>
    <row r="24" spans="11:25" x14ac:dyDescent="0.2">
      <c r="K24" s="202"/>
      <c r="L24" s="202"/>
      <c r="M24" s="202"/>
      <c r="N24" s="202"/>
      <c r="O24" s="202"/>
    </row>
    <row r="25" spans="11:25" x14ac:dyDescent="0.2">
      <c r="K25" s="202"/>
      <c r="L25" s="202"/>
      <c r="M25" s="202"/>
      <c r="N25" s="202"/>
      <c r="O25" s="202"/>
    </row>
    <row r="26" spans="11:25" x14ac:dyDescent="0.2">
      <c r="K26" s="202"/>
      <c r="L26" s="202"/>
      <c r="M26" s="202"/>
      <c r="N26" s="202"/>
      <c r="O26" s="202"/>
    </row>
    <row r="27" spans="11:25" x14ac:dyDescent="0.2">
      <c r="K27" s="202"/>
      <c r="L27" s="202"/>
      <c r="M27" s="202"/>
      <c r="N27" s="202"/>
      <c r="O27" s="202"/>
    </row>
    <row r="28" spans="11:25" x14ac:dyDescent="0.2">
      <c r="K28" s="202"/>
      <c r="L28" s="202"/>
      <c r="M28" s="202"/>
      <c r="N28" s="202"/>
      <c r="O28" s="202"/>
    </row>
    <row r="29" spans="11:25" x14ac:dyDescent="0.2">
      <c r="K29" s="202"/>
      <c r="L29" s="202"/>
      <c r="M29" s="202"/>
      <c r="N29" s="202"/>
      <c r="O29" s="202"/>
    </row>
    <row r="30" spans="11:25" x14ac:dyDescent="0.2">
      <c r="K30" s="202"/>
      <c r="L30" s="202"/>
      <c r="M30" s="202"/>
      <c r="N30" s="202"/>
      <c r="O30" s="202"/>
    </row>
    <row r="31" spans="11:25" x14ac:dyDescent="0.2">
      <c r="K31" s="202"/>
      <c r="L31" s="202"/>
      <c r="M31" s="202"/>
      <c r="N31" s="202"/>
      <c r="O31" s="202"/>
    </row>
    <row r="32" spans="11:25" x14ac:dyDescent="0.2">
      <c r="K32" s="202"/>
      <c r="L32" s="202"/>
      <c r="M32" s="202"/>
      <c r="N32" s="202"/>
      <c r="O32" s="202"/>
    </row>
    <row r="33" spans="2:11" ht="15" x14ac:dyDescent="0.25">
      <c r="B33" s="141"/>
    </row>
    <row r="34" spans="2:11" x14ac:dyDescent="0.2">
      <c r="B34" s="131" t="s">
        <v>20</v>
      </c>
      <c r="C34" s="123"/>
      <c r="D34" s="123"/>
      <c r="E34" s="123"/>
      <c r="F34" s="123"/>
      <c r="G34" s="123"/>
      <c r="H34" s="123"/>
      <c r="I34" s="123"/>
      <c r="J34" s="123"/>
      <c r="K34" s="124"/>
    </row>
    <row r="35" spans="2:11" ht="3.75" customHeight="1" x14ac:dyDescent="0.2">
      <c r="B35" s="12"/>
      <c r="C35" s="12"/>
      <c r="D35" s="13"/>
      <c r="E35" s="14"/>
      <c r="F35" s="14"/>
      <c r="G35" s="72"/>
      <c r="H35" s="72"/>
      <c r="I35" s="72"/>
      <c r="J35" s="15"/>
      <c r="K35" s="40"/>
    </row>
    <row r="36" spans="2:11" x14ac:dyDescent="0.2">
      <c r="B36" s="125" t="s">
        <v>3</v>
      </c>
      <c r="C36" s="126" t="s">
        <v>170</v>
      </c>
      <c r="D36" s="127"/>
      <c r="E36" s="127"/>
      <c r="F36" s="127"/>
      <c r="G36" s="73"/>
      <c r="H36" s="73"/>
      <c r="I36" s="73"/>
      <c r="J36" s="18"/>
      <c r="K36" s="41"/>
    </row>
    <row r="37" spans="2:11" ht="3.75" customHeight="1" x14ac:dyDescent="0.2">
      <c r="B37" s="125"/>
      <c r="C37" s="126"/>
      <c r="D37" s="127"/>
      <c r="E37" s="127"/>
      <c r="F37" s="127"/>
      <c r="G37" s="73"/>
      <c r="H37" s="73"/>
      <c r="I37" s="73"/>
      <c r="J37" s="18"/>
      <c r="K37" s="41"/>
    </row>
    <row r="38" spans="2:11" x14ac:dyDescent="0.2">
      <c r="B38" s="125" t="s">
        <v>2</v>
      </c>
      <c r="C38" s="756" t="s">
        <v>173</v>
      </c>
      <c r="D38" s="757"/>
      <c r="E38" s="757"/>
      <c r="F38" s="757"/>
      <c r="G38" s="757"/>
      <c r="H38" s="757"/>
      <c r="I38" s="757"/>
      <c r="J38" s="757"/>
      <c r="K38" s="758"/>
    </row>
    <row r="39" spans="2:11" ht="3.75" customHeight="1" x14ac:dyDescent="0.2">
      <c r="B39" s="125"/>
      <c r="C39" s="126"/>
      <c r="D39" s="127"/>
      <c r="E39" s="127"/>
      <c r="F39" s="127"/>
      <c r="G39" s="73"/>
      <c r="H39" s="73"/>
      <c r="I39" s="73"/>
      <c r="J39" s="18"/>
      <c r="K39" s="41"/>
    </row>
    <row r="40" spans="2:11" x14ac:dyDescent="0.2">
      <c r="B40" s="125" t="s">
        <v>28</v>
      </c>
      <c r="C40" s="126" t="s">
        <v>174</v>
      </c>
      <c r="D40" s="127"/>
      <c r="E40" s="127"/>
      <c r="F40" s="127"/>
      <c r="G40" s="73"/>
      <c r="H40" s="73"/>
      <c r="I40" s="73"/>
      <c r="J40" s="18"/>
      <c r="K40" s="41"/>
    </row>
    <row r="41" spans="2:11" ht="3.75" customHeight="1" x14ac:dyDescent="0.2">
      <c r="B41" s="125"/>
      <c r="C41" s="126"/>
      <c r="D41" s="127"/>
      <c r="E41" s="127"/>
      <c r="F41" s="127"/>
      <c r="G41" s="73"/>
      <c r="H41" s="73"/>
      <c r="I41" s="73"/>
      <c r="J41" s="18"/>
      <c r="K41" s="41"/>
    </row>
    <row r="42" spans="2:11" x14ac:dyDescent="0.2">
      <c r="B42" s="125" t="s">
        <v>29</v>
      </c>
      <c r="C42" s="126" t="s">
        <v>175</v>
      </c>
      <c r="D42" s="127"/>
      <c r="E42" s="127"/>
      <c r="F42" s="127"/>
      <c r="G42" s="73"/>
      <c r="H42" s="73"/>
      <c r="I42" s="73"/>
      <c r="J42" s="18"/>
      <c r="K42" s="41"/>
    </row>
    <row r="43" spans="2:11" ht="3.75" customHeight="1" x14ac:dyDescent="0.2">
      <c r="B43" s="125"/>
      <c r="C43" s="126"/>
      <c r="D43" s="127"/>
      <c r="E43" s="127"/>
      <c r="F43" s="127"/>
      <c r="G43" s="73"/>
      <c r="H43" s="73"/>
      <c r="I43" s="73"/>
      <c r="J43" s="18"/>
      <c r="K43" s="41"/>
    </row>
    <row r="44" spans="2:11" ht="25.5" x14ac:dyDescent="0.2">
      <c r="B44" s="125" t="s">
        <v>34</v>
      </c>
      <c r="C44" s="126" t="s">
        <v>68</v>
      </c>
      <c r="D44" s="127"/>
      <c r="E44" s="127"/>
      <c r="F44" s="127"/>
      <c r="G44" s="73"/>
      <c r="H44" s="73"/>
      <c r="I44" s="73"/>
      <c r="J44" s="18"/>
      <c r="K44" s="41"/>
    </row>
    <row r="45" spans="2:11" ht="3.75" customHeight="1" x14ac:dyDescent="0.2">
      <c r="B45" s="125"/>
      <c r="C45" s="126"/>
      <c r="D45" s="127"/>
      <c r="E45" s="127"/>
      <c r="F45" s="127"/>
      <c r="G45" s="73"/>
      <c r="H45" s="73"/>
      <c r="I45" s="73"/>
      <c r="J45" s="18"/>
      <c r="K45" s="41"/>
    </row>
    <row r="46" spans="2:11" x14ac:dyDescent="0.2">
      <c r="B46" s="125" t="s">
        <v>30</v>
      </c>
      <c r="C46" s="156" t="s">
        <v>171</v>
      </c>
      <c r="D46" s="127"/>
      <c r="E46" s="127"/>
      <c r="F46" s="127"/>
      <c r="G46" s="73"/>
      <c r="H46" s="73"/>
      <c r="I46" s="73"/>
      <c r="J46" s="18"/>
      <c r="K46" s="41"/>
    </row>
    <row r="47" spans="2:11" ht="3.75" customHeight="1" x14ac:dyDescent="0.2">
      <c r="B47" s="125"/>
      <c r="C47" s="126"/>
      <c r="D47" s="127"/>
      <c r="E47" s="127"/>
      <c r="F47" s="127"/>
      <c r="G47" s="73"/>
      <c r="H47" s="73"/>
      <c r="I47" s="73"/>
      <c r="J47" s="18"/>
      <c r="K47" s="41"/>
    </row>
    <row r="48" spans="2:11" x14ac:dyDescent="0.2">
      <c r="B48" s="308" t="s">
        <v>38</v>
      </c>
      <c r="C48" s="126" t="s">
        <v>172</v>
      </c>
      <c r="D48" s="127"/>
      <c r="E48" s="127"/>
      <c r="F48" s="127"/>
      <c r="G48" s="73"/>
      <c r="H48" s="73"/>
      <c r="I48" s="73"/>
      <c r="J48" s="18"/>
      <c r="K48" s="41"/>
    </row>
    <row r="49" spans="2:11" ht="3.75" customHeight="1" x14ac:dyDescent="0.2">
      <c r="B49" s="125"/>
      <c r="C49" s="126"/>
      <c r="D49" s="127"/>
      <c r="E49" s="127"/>
      <c r="F49" s="127"/>
      <c r="G49" s="73"/>
      <c r="H49" s="73"/>
      <c r="I49" s="73"/>
      <c r="J49" s="18"/>
      <c r="K49" s="41"/>
    </row>
    <row r="50" spans="2:11" ht="54.75" customHeight="1" x14ac:dyDescent="0.2">
      <c r="B50" s="294" t="s">
        <v>35</v>
      </c>
      <c r="C50" s="756" t="s">
        <v>218</v>
      </c>
      <c r="D50" s="757"/>
      <c r="E50" s="757"/>
      <c r="F50" s="757"/>
      <c r="G50" s="757"/>
      <c r="H50" s="757"/>
      <c r="I50" s="757"/>
      <c r="J50" s="757"/>
      <c r="K50" s="758"/>
    </row>
    <row r="51" spans="2:11" ht="3.75" customHeight="1" x14ac:dyDescent="0.2">
      <c r="B51" s="125"/>
      <c r="C51" s="128"/>
      <c r="D51" s="127"/>
      <c r="E51" s="127"/>
      <c r="F51" s="127"/>
      <c r="G51" s="73"/>
      <c r="H51" s="73"/>
      <c r="I51" s="73"/>
      <c r="J51" s="18"/>
      <c r="K51" s="41"/>
    </row>
    <row r="52" spans="2:11" ht="38.25" x14ac:dyDescent="0.2">
      <c r="B52" s="260" t="s">
        <v>36</v>
      </c>
      <c r="C52" s="126"/>
      <c r="D52" s="127"/>
      <c r="E52" s="127"/>
      <c r="F52" s="127"/>
      <c r="G52" s="73"/>
      <c r="H52" s="73"/>
      <c r="I52" s="73"/>
      <c r="J52" s="18"/>
      <c r="K52" s="41"/>
    </row>
    <row r="53" spans="2:11" ht="3.75" customHeight="1" x14ac:dyDescent="0.2">
      <c r="B53" s="260"/>
      <c r="C53" s="126"/>
      <c r="D53" s="127"/>
      <c r="E53" s="127"/>
      <c r="F53" s="127"/>
      <c r="G53" s="73"/>
      <c r="H53" s="73"/>
      <c r="I53" s="73"/>
      <c r="J53" s="18"/>
      <c r="K53" s="41"/>
    </row>
    <row r="54" spans="2:11" x14ac:dyDescent="0.2">
      <c r="B54" s="260" t="s">
        <v>37</v>
      </c>
      <c r="C54" s="157">
        <v>43164</v>
      </c>
      <c r="D54" s="127"/>
      <c r="E54" s="127"/>
      <c r="F54" s="127"/>
      <c r="G54" s="73"/>
      <c r="H54" s="73"/>
      <c r="I54" s="73"/>
      <c r="J54" s="18"/>
      <c r="K54" s="41"/>
    </row>
    <row r="55" spans="2:11" ht="3.75" customHeight="1" x14ac:dyDescent="0.2">
      <c r="B55" s="260"/>
      <c r="C55" s="126"/>
      <c r="D55" s="127"/>
      <c r="E55" s="127"/>
      <c r="F55" s="127"/>
      <c r="G55" s="73"/>
      <c r="H55" s="73"/>
      <c r="I55" s="73"/>
      <c r="J55" s="18"/>
      <c r="K55" s="41"/>
    </row>
    <row r="56" spans="2:11" x14ac:dyDescent="0.2">
      <c r="B56" s="260" t="s">
        <v>31</v>
      </c>
      <c r="C56" s="126" t="s">
        <v>71</v>
      </c>
      <c r="D56" s="127"/>
      <c r="E56" s="127"/>
      <c r="F56" s="127"/>
      <c r="G56" s="73"/>
      <c r="H56" s="73"/>
      <c r="I56" s="73"/>
      <c r="J56" s="18"/>
      <c r="K56" s="41"/>
    </row>
    <row r="57" spans="2:11" ht="6" customHeight="1" x14ac:dyDescent="0.2">
      <c r="B57" s="260"/>
      <c r="C57" s="126"/>
      <c r="D57" s="127"/>
      <c r="E57" s="127"/>
      <c r="F57" s="127"/>
      <c r="G57" s="73"/>
      <c r="H57" s="73"/>
      <c r="I57" s="73"/>
      <c r="J57" s="18"/>
      <c r="K57" s="41"/>
    </row>
    <row r="58" spans="2:11" x14ac:dyDescent="0.2">
      <c r="B58" s="260" t="s">
        <v>32</v>
      </c>
      <c r="C58" s="129" t="s">
        <v>50</v>
      </c>
      <c r="D58" s="130"/>
      <c r="E58" s="130"/>
      <c r="F58" s="130"/>
      <c r="G58" s="73"/>
      <c r="H58" s="73"/>
      <c r="I58" s="73"/>
      <c r="J58" s="18"/>
      <c r="K58" s="41"/>
    </row>
    <row r="59" spans="2:11" ht="3.75" customHeight="1" x14ac:dyDescent="0.2">
      <c r="B59" s="36"/>
      <c r="C59" s="36"/>
      <c r="D59" s="37"/>
      <c r="E59" s="37"/>
      <c r="F59" s="37"/>
      <c r="G59" s="74"/>
      <c r="H59" s="74"/>
      <c r="I59" s="74"/>
      <c r="J59" s="37"/>
      <c r="K59" s="47"/>
    </row>
  </sheetData>
  <mergeCells count="2">
    <mergeCell ref="C38:K38"/>
    <mergeCell ref="C50:K50"/>
  </mergeCells>
  <hyperlinks>
    <hyperlink ref="B3" location="'Rough Sleeping Comparator'!METADATA" display="View Metadata"/>
    <hyperlink ref="B2" location="Index!A1" display="Return to Index"/>
  </hyperlinks>
  <pageMargins left="0.23622047244094491" right="0.23622047244094491" top="0.31496062992125984" bottom="0.31496062992125984" header="0.31496062992125984" footer="0.31496062992125984"/>
  <pageSetup paperSize="9" scale="55" orientation="landscape" r:id="rId1"/>
  <headerFooter alignWithMargins="0"/>
  <rowBreaks count="2" manualBreakCount="2">
    <brk id="37" max="16383" man="1"/>
    <brk id="65" max="16383" man="1"/>
  </rowBreaks>
  <colBreaks count="2" manualBreakCount="2">
    <brk id="9" max="1048575" man="1"/>
    <brk id="15" max="1048575" man="1"/>
  </col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2"/>
  <sheetViews>
    <sheetView zoomScaleNormal="100" workbookViewId="0">
      <selection activeCell="O18" sqref="O18"/>
    </sheetView>
  </sheetViews>
  <sheetFormatPr defaultColWidth="10.6640625" defaultRowHeight="12.75" x14ac:dyDescent="0.2"/>
  <cols>
    <col min="1" max="1" width="3" style="8" customWidth="1"/>
    <col min="2" max="2" width="29.83203125" style="8" customWidth="1"/>
    <col min="3" max="3" width="15.5" style="8" customWidth="1"/>
    <col min="4" max="4" width="13.33203125" style="8" customWidth="1"/>
    <col min="5" max="6" width="11.6640625" style="8" customWidth="1"/>
    <col min="7" max="7" width="10.6640625"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297</v>
      </c>
    </row>
    <row r="2" spans="2:30" x14ac:dyDescent="0.2">
      <c r="B2" s="49" t="s">
        <v>11</v>
      </c>
      <c r="D2" s="10"/>
      <c r="E2" s="10"/>
      <c r="F2" s="10"/>
      <c r="J2" s="10"/>
      <c r="K2" s="10"/>
    </row>
    <row r="3" spans="2:30" ht="16.5" customHeight="1" thickBot="1" x14ac:dyDescent="0.6">
      <c r="B3" s="65" t="s">
        <v>12</v>
      </c>
      <c r="D3" s="147"/>
      <c r="E3" s="147"/>
      <c r="F3" s="147"/>
      <c r="G3" s="147"/>
      <c r="H3" s="147"/>
      <c r="I3" s="147"/>
      <c r="J3" s="147"/>
      <c r="K3" s="298"/>
    </row>
    <row r="4" spans="2:30" ht="13.5" customHeight="1" thickBot="1" x14ac:dyDescent="0.25">
      <c r="B4" s="75"/>
      <c r="C4" s="148"/>
      <c r="D4" s="148"/>
      <c r="F4" s="84" t="s">
        <v>25</v>
      </c>
      <c r="G4" s="85"/>
      <c r="H4" s="75"/>
      <c r="I4" s="8"/>
      <c r="M4" s="9"/>
      <c r="N4" s="9"/>
      <c r="O4" s="9"/>
      <c r="P4" s="9"/>
      <c r="U4" s="8"/>
      <c r="V4" s="8"/>
      <c r="AA4" s="8"/>
      <c r="AB4" s="8"/>
      <c r="AC4" s="8"/>
      <c r="AD4" s="8"/>
    </row>
    <row r="5" spans="2:30" ht="26.25" thickBot="1" x14ac:dyDescent="0.25">
      <c r="B5" s="52" t="s">
        <v>13</v>
      </c>
      <c r="C5" s="86" t="s">
        <v>309</v>
      </c>
      <c r="D5" s="86" t="s">
        <v>308</v>
      </c>
      <c r="E5" s="86" t="s">
        <v>298</v>
      </c>
      <c r="F5" s="61" t="s">
        <v>26</v>
      </c>
      <c r="G5" s="61" t="s">
        <v>27</v>
      </c>
      <c r="H5" s="75" t="s">
        <v>24</v>
      </c>
      <c r="I5" s="75" t="s">
        <v>39</v>
      </c>
      <c r="K5" s="149"/>
      <c r="N5" s="9"/>
      <c r="O5" s="9"/>
      <c r="P5"/>
      <c r="Q5" s="633"/>
      <c r="R5"/>
      <c r="S5"/>
      <c r="T5"/>
      <c r="U5"/>
      <c r="V5"/>
      <c r="W5"/>
      <c r="AA5" s="8"/>
      <c r="AB5" s="8"/>
      <c r="AC5" s="8"/>
      <c r="AD5" s="8"/>
    </row>
    <row r="6" spans="2:30" s="24" customFormat="1" x14ac:dyDescent="0.2">
      <c r="B6" s="151" t="s">
        <v>4</v>
      </c>
      <c r="C6" s="62">
        <v>19667.226336140851</v>
      </c>
      <c r="D6" s="62">
        <v>54580</v>
      </c>
      <c r="E6" s="485">
        <v>36.033760234776203</v>
      </c>
      <c r="F6" s="26">
        <v>35.630819405892169</v>
      </c>
      <c r="G6" s="26">
        <v>36.438186717175455</v>
      </c>
      <c r="H6" s="154">
        <v>0.40294082888403437</v>
      </c>
      <c r="I6" s="75">
        <v>0.40442648239925205</v>
      </c>
      <c r="L6" s="27"/>
      <c r="M6" s="27"/>
      <c r="N6" s="27"/>
      <c r="O6" s="27"/>
      <c r="P6"/>
      <c r="Q6"/>
      <c r="R6"/>
      <c r="S6"/>
      <c r="T6"/>
      <c r="U6"/>
      <c r="V6"/>
      <c r="W6"/>
    </row>
    <row r="7" spans="2:30" s="24" customFormat="1" x14ac:dyDescent="0.2">
      <c r="B7" s="45" t="s">
        <v>8</v>
      </c>
      <c r="C7" s="57">
        <v>32170.622713886074</v>
      </c>
      <c r="D7" s="57">
        <v>94190</v>
      </c>
      <c r="E7" s="486">
        <v>34.155029954226642</v>
      </c>
      <c r="F7" s="58">
        <v>33.852135400872996</v>
      </c>
      <c r="G7" s="58">
        <v>34.458900541467187</v>
      </c>
      <c r="H7" s="154">
        <v>0.30289455335364579</v>
      </c>
      <c r="I7" s="75">
        <v>0.30387058724054583</v>
      </c>
      <c r="L7" s="27"/>
      <c r="M7" s="27"/>
      <c r="N7" s="27"/>
      <c r="O7" s="27"/>
      <c r="P7"/>
      <c r="Q7"/>
      <c r="R7"/>
      <c r="S7"/>
      <c r="T7"/>
      <c r="U7"/>
      <c r="V7"/>
      <c r="W7"/>
    </row>
    <row r="8" spans="2:30" s="24" customFormat="1" x14ac:dyDescent="0.2">
      <c r="B8" s="44" t="s">
        <v>15</v>
      </c>
      <c r="C8" s="57">
        <v>24930.882177487416</v>
      </c>
      <c r="D8" s="57">
        <v>76085</v>
      </c>
      <c r="E8" s="486">
        <v>32.767144874137365</v>
      </c>
      <c r="F8" s="58">
        <v>32.433638223964003</v>
      </c>
      <c r="G8" s="58">
        <v>33.101966009803846</v>
      </c>
      <c r="H8" s="155">
        <v>0.33350665017336212</v>
      </c>
      <c r="I8" s="76">
        <v>0.33482113566648053</v>
      </c>
      <c r="L8" s="27"/>
      <c r="M8" s="27"/>
      <c r="N8" s="27"/>
      <c r="O8" s="27"/>
      <c r="P8"/>
      <c r="Q8"/>
      <c r="R8"/>
      <c r="S8"/>
      <c r="T8"/>
      <c r="U8"/>
      <c r="V8"/>
      <c r="W8"/>
    </row>
    <row r="9" spans="2:30" s="24" customFormat="1" x14ac:dyDescent="0.2">
      <c r="B9" s="45" t="s">
        <v>5</v>
      </c>
      <c r="C9" s="57">
        <v>35819.53053242802</v>
      </c>
      <c r="D9" s="57">
        <v>114415</v>
      </c>
      <c r="E9" s="486">
        <v>31.306673541430776</v>
      </c>
      <c r="F9" s="58">
        <v>31.038003623618525</v>
      </c>
      <c r="G9" s="58">
        <v>31.576291245991357</v>
      </c>
      <c r="H9" s="155">
        <v>0.26866991781225025</v>
      </c>
      <c r="I9" s="76">
        <v>0.26961770456058076</v>
      </c>
      <c r="L9" s="27"/>
      <c r="M9" s="27"/>
      <c r="N9" s="27"/>
      <c r="O9" s="27"/>
      <c r="P9"/>
      <c r="Q9"/>
      <c r="R9"/>
      <c r="S9"/>
      <c r="T9"/>
      <c r="U9"/>
      <c r="V9"/>
      <c r="W9"/>
    </row>
    <row r="10" spans="2:30" s="24" customFormat="1" x14ac:dyDescent="0.2">
      <c r="B10" s="44" t="s">
        <v>9</v>
      </c>
      <c r="C10" s="82">
        <v>13071.862154390434</v>
      </c>
      <c r="D10" s="82">
        <v>42564.999999999993</v>
      </c>
      <c r="E10" s="486">
        <v>30.710353939599283</v>
      </c>
      <c r="F10" s="58">
        <v>30.272276156856552</v>
      </c>
      <c r="G10" s="58">
        <v>31.151064231731912</v>
      </c>
      <c r="H10" s="155">
        <v>0.4380777827427309</v>
      </c>
      <c r="I10" s="76">
        <v>0.44071029213262847</v>
      </c>
      <c r="L10" s="27"/>
      <c r="M10" s="27"/>
      <c r="N10" s="27"/>
      <c r="O10" s="27"/>
      <c r="P10"/>
      <c r="Q10"/>
      <c r="R10"/>
      <c r="S10"/>
      <c r="T10"/>
      <c r="U10"/>
      <c r="V10"/>
      <c r="W10"/>
    </row>
    <row r="11" spans="2:30" s="24" customFormat="1" x14ac:dyDescent="0.2">
      <c r="B11" s="44" t="s">
        <v>7</v>
      </c>
      <c r="C11" s="82">
        <v>14938.147110152906</v>
      </c>
      <c r="D11" s="82">
        <v>49280</v>
      </c>
      <c r="E11" s="486">
        <v>30.312798518979111</v>
      </c>
      <c r="F11" s="58">
        <v>29.907160133127558</v>
      </c>
      <c r="G11" s="58">
        <v>30.720757048785046</v>
      </c>
      <c r="H11" s="155">
        <v>0.4056383858515531</v>
      </c>
      <c r="I11" s="76">
        <v>0.40795852980593494</v>
      </c>
      <c r="L11" s="27"/>
      <c r="M11" s="27"/>
      <c r="N11" s="27"/>
      <c r="O11" s="27"/>
      <c r="P11"/>
      <c r="Q11"/>
      <c r="R11"/>
      <c r="S11"/>
      <c r="T11"/>
      <c r="U11"/>
      <c r="V11"/>
      <c r="W11"/>
    </row>
    <row r="12" spans="2:30" ht="12.75" customHeight="1" x14ac:dyDescent="0.2">
      <c r="B12" s="45" t="s">
        <v>6</v>
      </c>
      <c r="C12" s="57">
        <v>48028.006316343934</v>
      </c>
      <c r="D12" s="57">
        <v>163815</v>
      </c>
      <c r="E12" s="487">
        <v>29.318442338213185</v>
      </c>
      <c r="F12" s="58">
        <v>29.09806228341122</v>
      </c>
      <c r="G12" s="59">
        <v>29.539554540490183</v>
      </c>
      <c r="H12" s="154">
        <v>0.22038005480196432</v>
      </c>
      <c r="I12" s="75">
        <v>0.22111220227699846</v>
      </c>
      <c r="L12" s="9"/>
      <c r="N12" s="8"/>
      <c r="O12" s="8"/>
      <c r="P12"/>
      <c r="Q12"/>
      <c r="R12"/>
      <c r="S12"/>
      <c r="T12"/>
      <c r="U12"/>
      <c r="V12"/>
      <c r="W12"/>
      <c r="AA12" s="8"/>
      <c r="AB12" s="8"/>
      <c r="AC12" s="8"/>
      <c r="AD12" s="8"/>
    </row>
    <row r="13" spans="2:30" x14ac:dyDescent="0.2">
      <c r="B13" s="44" t="s">
        <v>21</v>
      </c>
      <c r="C13" s="82">
        <v>25912.724755591506</v>
      </c>
      <c r="D13" s="82">
        <v>92900</v>
      </c>
      <c r="E13" s="486">
        <v>27.89313751947417</v>
      </c>
      <c r="F13" s="58">
        <v>27.604903938211617</v>
      </c>
      <c r="G13" s="58">
        <v>28.182751972477067</v>
      </c>
      <c r="H13" s="155">
        <v>0.28823358126255272</v>
      </c>
      <c r="I13" s="76">
        <v>0.28961445300289768</v>
      </c>
      <c r="L13" s="9"/>
      <c r="N13" s="8"/>
      <c r="O13" s="8"/>
      <c r="P13"/>
      <c r="Q13"/>
      <c r="R13" s="202"/>
      <c r="S13" s="202"/>
      <c r="T13" s="202"/>
      <c r="U13" s="203"/>
      <c r="V13" s="203"/>
      <c r="W13" s="203"/>
      <c r="AA13" s="8"/>
      <c r="AB13" s="8"/>
      <c r="AC13" s="8"/>
      <c r="AD13" s="8"/>
    </row>
    <row r="14" spans="2:30" x14ac:dyDescent="0.2">
      <c r="B14" s="44" t="s">
        <v>40</v>
      </c>
      <c r="C14" s="57">
        <v>14917.553556924559</v>
      </c>
      <c r="D14" s="57">
        <v>53755</v>
      </c>
      <c r="E14" s="487">
        <v>27.751006523903932</v>
      </c>
      <c r="F14" s="58">
        <v>27.372760107938245</v>
      </c>
      <c r="G14" s="59">
        <v>28.131656584754438</v>
      </c>
      <c r="H14" s="154">
        <v>0.37824641596568753</v>
      </c>
      <c r="I14" s="75">
        <v>0.38065006085050612</v>
      </c>
      <c r="L14" s="9"/>
      <c r="N14" s="8"/>
      <c r="O14" s="8"/>
      <c r="P14"/>
      <c r="Q14"/>
      <c r="R14" s="219"/>
      <c r="S14" s="219"/>
      <c r="T14" s="219"/>
      <c r="U14" s="223"/>
      <c r="V14" s="223"/>
      <c r="W14" s="223"/>
      <c r="AA14" s="8"/>
      <c r="AB14" s="8"/>
      <c r="AC14" s="8"/>
      <c r="AD14" s="8"/>
    </row>
    <row r="15" spans="2:30" s="24" customFormat="1" x14ac:dyDescent="0.2">
      <c r="B15" s="44" t="s">
        <v>18</v>
      </c>
      <c r="C15" s="57">
        <v>3176698.52633578</v>
      </c>
      <c r="D15" s="57">
        <v>11638995</v>
      </c>
      <c r="E15" s="486">
        <v>27.293580986466441</v>
      </c>
      <c r="F15" s="58">
        <v>27.267990177640105</v>
      </c>
      <c r="G15" s="58">
        <v>27.319183090762383</v>
      </c>
      <c r="H15" s="155">
        <v>2.5590808826336797E-2</v>
      </c>
      <c r="I15" s="76">
        <v>2.5602104295941785E-2</v>
      </c>
      <c r="L15" s="27"/>
      <c r="P15"/>
      <c r="Q15"/>
      <c r="R15" s="219"/>
      <c r="S15" s="219"/>
      <c r="T15" s="219"/>
      <c r="U15" s="223"/>
      <c r="V15" s="223"/>
      <c r="W15" s="223"/>
    </row>
    <row r="16" spans="2:30" x14ac:dyDescent="0.2">
      <c r="B16" s="44" t="s">
        <v>42</v>
      </c>
      <c r="C16" s="57">
        <v>9074.9106997530398</v>
      </c>
      <c r="D16" s="57">
        <v>33645</v>
      </c>
      <c r="E16" s="486">
        <v>26.972538860909616</v>
      </c>
      <c r="F16" s="58">
        <v>26.498815409293226</v>
      </c>
      <c r="G16" s="58">
        <v>27.450240453126533</v>
      </c>
      <c r="H16" s="155">
        <v>0.47372345161639018</v>
      </c>
      <c r="I16" s="76">
        <v>0.47770159221691699</v>
      </c>
      <c r="L16" s="9"/>
      <c r="N16" s="8"/>
      <c r="O16" s="8"/>
      <c r="P16"/>
      <c r="Q16"/>
      <c r="R16" s="219"/>
      <c r="S16" s="219"/>
      <c r="T16" s="219"/>
      <c r="U16" s="223"/>
      <c r="V16" s="223"/>
      <c r="W16" s="223"/>
      <c r="AA16" s="8"/>
      <c r="AB16" s="8"/>
      <c r="AC16" s="8"/>
      <c r="AD16" s="8"/>
    </row>
    <row r="17" spans="2:30" x14ac:dyDescent="0.2">
      <c r="B17" s="45" t="s">
        <v>100</v>
      </c>
      <c r="C17" s="57">
        <v>6056.8791768312285</v>
      </c>
      <c r="D17" s="57">
        <v>33510</v>
      </c>
      <c r="E17" s="487">
        <v>18.074840873862215</v>
      </c>
      <c r="F17" s="58">
        <v>17.664109086745906</v>
      </c>
      <c r="G17" s="59">
        <v>18.491113807465457</v>
      </c>
      <c r="H17" s="154">
        <v>0.41073178711630831</v>
      </c>
      <c r="I17" s="75">
        <v>0.41627293360324202</v>
      </c>
      <c r="L17" s="9"/>
      <c r="M17" s="9"/>
      <c r="N17" s="9"/>
      <c r="O17" s="9"/>
      <c r="P17"/>
      <c r="Q17"/>
      <c r="R17" s="219"/>
      <c r="S17" s="219"/>
      <c r="T17" s="219"/>
      <c r="U17" s="223"/>
      <c r="V17" s="223"/>
      <c r="W17" s="223"/>
      <c r="AA17" s="8"/>
      <c r="AB17" s="8"/>
      <c r="AC17" s="8"/>
      <c r="AD17" s="8"/>
    </row>
    <row r="18" spans="2:30" s="24" customFormat="1" x14ac:dyDescent="0.2">
      <c r="B18" s="44" t="s">
        <v>99</v>
      </c>
      <c r="C18" s="57">
        <v>6415.7359162749317</v>
      </c>
      <c r="D18" s="57">
        <v>35665</v>
      </c>
      <c r="E18" s="486">
        <v>17.988885227183321</v>
      </c>
      <c r="F18" s="58">
        <v>17.591469523925149</v>
      </c>
      <c r="G18" s="58">
        <v>18.39152055613274</v>
      </c>
      <c r="H18" s="155">
        <v>0.39741570325817221</v>
      </c>
      <c r="I18" s="76">
        <v>0.40263532894941889</v>
      </c>
      <c r="L18" s="27"/>
      <c r="M18" s="27"/>
      <c r="N18" s="27"/>
      <c r="O18" s="27"/>
      <c r="P18"/>
      <c r="Q18"/>
      <c r="R18" s="202"/>
      <c r="S18" s="202"/>
      <c r="T18" s="202"/>
      <c r="U18" s="203"/>
      <c r="V18" s="203"/>
      <c r="W18" s="203"/>
    </row>
    <row r="19" spans="2:30" s="24" customFormat="1" ht="13.5" thickBot="1" x14ac:dyDescent="0.25">
      <c r="B19" s="80" t="s">
        <v>14</v>
      </c>
      <c r="C19" s="81">
        <v>7628.726680139971</v>
      </c>
      <c r="D19" s="81">
        <v>25870</v>
      </c>
      <c r="E19" s="488">
        <v>29.488699961886244</v>
      </c>
      <c r="F19" s="31">
        <v>28.933431473614291</v>
      </c>
      <c r="G19" s="158">
        <v>30.048578933409363</v>
      </c>
      <c r="H19" s="155">
        <v>0.55526848827195252</v>
      </c>
      <c r="I19" s="76">
        <v>0.55987897152311916</v>
      </c>
      <c r="L19" s="27"/>
      <c r="M19" s="27"/>
      <c r="N19" s="27"/>
      <c r="O19" s="27"/>
      <c r="P19"/>
      <c r="Q19"/>
      <c r="R19" s="202"/>
      <c r="S19" s="202"/>
      <c r="T19" s="202"/>
      <c r="U19" s="203"/>
      <c r="V19" s="203"/>
      <c r="W19" s="203"/>
    </row>
    <row r="20" spans="2:30" s="24" customFormat="1" x14ac:dyDescent="0.2">
      <c r="B20"/>
      <c r="C20" s="179"/>
      <c r="D20" s="179"/>
      <c r="E20" s="180"/>
      <c r="F20" s="181"/>
      <c r="G20" s="181"/>
      <c r="H20" s="155"/>
      <c r="I20" s="76"/>
      <c r="L20" s="27"/>
      <c r="M20" s="27"/>
      <c r="N20" s="27"/>
      <c r="O20" s="27"/>
      <c r="P20"/>
      <c r="Q20"/>
      <c r="R20" s="202"/>
      <c r="S20" s="202"/>
      <c r="T20" s="202"/>
      <c r="U20" s="203"/>
      <c r="V20" s="203"/>
      <c r="W20" s="203"/>
    </row>
    <row r="21" spans="2:30" ht="10.5" customHeight="1" x14ac:dyDescent="0.2">
      <c r="R21" s="202"/>
      <c r="S21" s="202"/>
      <c r="T21" s="202"/>
      <c r="U21" s="203"/>
      <c r="V21" s="203"/>
      <c r="W21" s="203"/>
    </row>
    <row r="22" spans="2:30" ht="15.75" x14ac:dyDescent="0.25">
      <c r="R22" s="219"/>
      <c r="S22" s="219"/>
      <c r="T22" s="219"/>
      <c r="U22" s="223"/>
      <c r="V22" s="223"/>
      <c r="W22" s="223"/>
      <c r="X22" s="133"/>
    </row>
    <row r="23" spans="2:30" ht="15.75" x14ac:dyDescent="0.25">
      <c r="R23" s="219"/>
      <c r="S23" s="219"/>
      <c r="T23" s="219"/>
      <c r="U23" s="223"/>
      <c r="V23" s="223"/>
      <c r="W23" s="223"/>
      <c r="X23" s="140"/>
    </row>
    <row r="24" spans="2:30" ht="15.75" x14ac:dyDescent="0.25">
      <c r="R24" s="219"/>
      <c r="S24" s="219"/>
      <c r="T24" s="219"/>
      <c r="U24" s="223"/>
      <c r="V24" s="223"/>
      <c r="W24" s="223"/>
      <c r="X24" s="140"/>
    </row>
    <row r="25" spans="2:30" ht="15.75" x14ac:dyDescent="0.25">
      <c r="R25" s="219"/>
      <c r="S25" s="219"/>
      <c r="T25" s="219"/>
      <c r="U25" s="223"/>
      <c r="V25" s="223"/>
      <c r="W25" s="223"/>
      <c r="X25" s="140"/>
    </row>
    <row r="26" spans="2:30" ht="15.75" x14ac:dyDescent="0.25">
      <c r="R26" s="219"/>
      <c r="S26" s="219"/>
      <c r="T26" s="219"/>
      <c r="U26" s="223"/>
      <c r="V26" s="223"/>
      <c r="W26" s="223"/>
      <c r="X26" s="140"/>
    </row>
    <row r="27" spans="2:30" ht="15.75" x14ac:dyDescent="0.25">
      <c r="X27" s="140"/>
    </row>
    <row r="28" spans="2:30" ht="15.75" x14ac:dyDescent="0.25">
      <c r="X28" s="140"/>
    </row>
    <row r="29" spans="2:30" ht="15.75" x14ac:dyDescent="0.25">
      <c r="X29" s="140"/>
    </row>
    <row r="53" spans="2:11" ht="15" x14ac:dyDescent="0.25">
      <c r="B53" s="141"/>
    </row>
    <row r="54" spans="2:11" x14ac:dyDescent="0.2">
      <c r="B54" s="131" t="s">
        <v>20</v>
      </c>
      <c r="C54" s="474"/>
      <c r="D54" s="474"/>
      <c r="E54" s="474"/>
      <c r="F54" s="474"/>
      <c r="G54" s="474"/>
      <c r="H54" s="474"/>
      <c r="I54" s="474"/>
      <c r="J54" s="474"/>
      <c r="K54" s="475"/>
    </row>
    <row r="55" spans="2:11" ht="3.75" customHeight="1" x14ac:dyDescent="0.2">
      <c r="B55" s="12"/>
      <c r="C55" s="12"/>
      <c r="D55" s="13"/>
      <c r="E55" s="14"/>
      <c r="F55" s="14"/>
      <c r="G55" s="72"/>
      <c r="H55" s="72"/>
      <c r="I55" s="72"/>
      <c r="J55" s="15"/>
      <c r="K55" s="40"/>
    </row>
    <row r="56" spans="2:11" x14ac:dyDescent="0.2">
      <c r="B56" s="125" t="s">
        <v>3</v>
      </c>
      <c r="C56" s="126" t="s">
        <v>312</v>
      </c>
      <c r="D56" s="127"/>
      <c r="E56" s="127"/>
      <c r="F56" s="127"/>
      <c r="G56" s="73"/>
      <c r="H56" s="73"/>
      <c r="I56" s="73"/>
      <c r="J56" s="18"/>
      <c r="K56" s="41"/>
    </row>
    <row r="57" spans="2:11" ht="3.75" customHeight="1" x14ac:dyDescent="0.2">
      <c r="B57" s="125"/>
      <c r="C57" s="126"/>
      <c r="D57" s="127"/>
      <c r="E57" s="127"/>
      <c r="F57" s="127"/>
      <c r="G57" s="73"/>
      <c r="H57" s="73"/>
      <c r="I57" s="73"/>
      <c r="J57" s="18"/>
      <c r="K57" s="41"/>
    </row>
    <row r="58" spans="2:11" ht="30" customHeight="1" x14ac:dyDescent="0.2">
      <c r="B58" s="125" t="s">
        <v>2</v>
      </c>
      <c r="C58" s="756" t="s">
        <v>310</v>
      </c>
      <c r="D58" s="757"/>
      <c r="E58" s="757"/>
      <c r="F58" s="757"/>
      <c r="G58" s="757"/>
      <c r="H58" s="757"/>
      <c r="I58" s="757"/>
      <c r="J58" s="757"/>
      <c r="K58" s="758"/>
    </row>
    <row r="59" spans="2:11" ht="3.75" customHeight="1" x14ac:dyDescent="0.2">
      <c r="B59" s="125"/>
      <c r="C59" s="126"/>
      <c r="D59" s="127"/>
      <c r="E59" s="127"/>
      <c r="F59" s="127"/>
      <c r="G59" s="73"/>
      <c r="H59" s="73"/>
      <c r="I59" s="73"/>
      <c r="J59" s="18"/>
      <c r="K59" s="41"/>
    </row>
    <row r="60" spans="2:11" x14ac:dyDescent="0.2">
      <c r="B60" s="125" t="s">
        <v>28</v>
      </c>
      <c r="C60" s="756" t="s">
        <v>311</v>
      </c>
      <c r="D60" s="757"/>
      <c r="E60" s="757"/>
      <c r="F60" s="757"/>
      <c r="G60" s="757"/>
      <c r="H60" s="757"/>
      <c r="I60" s="757"/>
      <c r="J60" s="757"/>
      <c r="K60" s="758"/>
    </row>
    <row r="61" spans="2:11" ht="3.75" customHeight="1" x14ac:dyDescent="0.2">
      <c r="B61" s="125"/>
      <c r="C61" s="126"/>
      <c r="D61" s="127"/>
      <c r="E61" s="127"/>
      <c r="F61" s="127"/>
      <c r="G61" s="73"/>
      <c r="H61" s="73"/>
      <c r="I61" s="73"/>
      <c r="J61" s="18"/>
      <c r="K61" s="41"/>
    </row>
    <row r="62" spans="2:11" ht="26.25" customHeight="1" x14ac:dyDescent="0.2">
      <c r="B62" s="125" t="s">
        <v>29</v>
      </c>
      <c r="C62" s="756" t="s">
        <v>313</v>
      </c>
      <c r="D62" s="757"/>
      <c r="E62" s="757"/>
      <c r="F62" s="757"/>
      <c r="G62" s="757"/>
      <c r="H62" s="757"/>
      <c r="I62" s="757"/>
      <c r="J62" s="757"/>
      <c r="K62" s="758"/>
    </row>
    <row r="63" spans="2:11" ht="3.75" customHeight="1" x14ac:dyDescent="0.2">
      <c r="B63" s="125"/>
      <c r="C63" s="126"/>
      <c r="D63" s="127"/>
      <c r="E63" s="127"/>
      <c r="F63" s="127"/>
      <c r="G63" s="73"/>
      <c r="H63" s="73"/>
      <c r="I63" s="73"/>
      <c r="J63" s="18"/>
      <c r="K63" s="41"/>
    </row>
    <row r="64" spans="2:11" x14ac:dyDescent="0.2">
      <c r="B64" s="125" t="s">
        <v>34</v>
      </c>
      <c r="C64" s="126" t="s">
        <v>68</v>
      </c>
      <c r="D64" s="127"/>
      <c r="E64" s="127"/>
      <c r="F64" s="127"/>
      <c r="G64" s="73"/>
      <c r="H64" s="73"/>
      <c r="I64" s="73"/>
      <c r="J64" s="18"/>
      <c r="K64" s="41"/>
    </row>
    <row r="65" spans="2:11" ht="9" customHeight="1" x14ac:dyDescent="0.2">
      <c r="B65" s="125"/>
      <c r="C65" s="126"/>
      <c r="D65" s="127"/>
      <c r="E65" s="127"/>
      <c r="F65" s="127"/>
      <c r="G65" s="73"/>
      <c r="H65" s="73"/>
      <c r="I65" s="73"/>
      <c r="J65" s="18"/>
      <c r="K65" s="41"/>
    </row>
    <row r="66" spans="2:11" ht="18.75" customHeight="1" x14ac:dyDescent="0.2">
      <c r="B66" s="197" t="s">
        <v>151</v>
      </c>
      <c r="C66" s="198" t="s">
        <v>152</v>
      </c>
      <c r="D66" s="127"/>
      <c r="E66" s="127"/>
      <c r="F66" s="127"/>
      <c r="G66" s="73"/>
      <c r="H66" s="73"/>
      <c r="I66" s="73"/>
      <c r="J66" s="18"/>
      <c r="K66" s="41"/>
    </row>
    <row r="67" spans="2:11" ht="3.75" customHeight="1" x14ac:dyDescent="0.2">
      <c r="B67" s="125"/>
      <c r="C67" s="126"/>
      <c r="D67" s="127"/>
      <c r="E67" s="127"/>
      <c r="F67" s="127"/>
      <c r="G67" s="73"/>
      <c r="H67" s="73"/>
      <c r="I67" s="73"/>
      <c r="J67" s="18"/>
      <c r="K67" s="41"/>
    </row>
    <row r="68" spans="2:11" x14ac:dyDescent="0.2">
      <c r="B68" s="125" t="s">
        <v>30</v>
      </c>
      <c r="C68" s="156" t="s">
        <v>91</v>
      </c>
      <c r="D68" s="127"/>
      <c r="E68" s="127"/>
      <c r="F68" s="127"/>
      <c r="G68" s="73"/>
      <c r="H68" s="73"/>
      <c r="I68" s="73"/>
      <c r="J68" s="18"/>
      <c r="K68" s="41"/>
    </row>
    <row r="69" spans="2:11" ht="3.75" customHeight="1" x14ac:dyDescent="0.2">
      <c r="B69" s="125"/>
      <c r="C69" s="126"/>
      <c r="D69" s="127"/>
      <c r="E69" s="127"/>
      <c r="F69" s="127"/>
      <c r="G69" s="73"/>
      <c r="H69" s="73"/>
      <c r="I69" s="73"/>
      <c r="J69" s="18"/>
      <c r="K69" s="41"/>
    </row>
    <row r="70" spans="2:11" x14ac:dyDescent="0.2">
      <c r="B70" s="761" t="s">
        <v>38</v>
      </c>
      <c r="C70" s="126" t="s">
        <v>107</v>
      </c>
      <c r="D70" s="127"/>
      <c r="E70" s="127"/>
      <c r="F70" s="127"/>
      <c r="G70" s="73"/>
      <c r="H70" s="73"/>
      <c r="I70" s="73"/>
      <c r="J70" s="18"/>
      <c r="K70" s="41"/>
    </row>
    <row r="71" spans="2:11" x14ac:dyDescent="0.2">
      <c r="B71" s="761"/>
      <c r="C71" s="771" t="s">
        <v>314</v>
      </c>
      <c r="D71" s="772"/>
      <c r="E71" s="772"/>
      <c r="F71" s="772"/>
      <c r="G71" s="772"/>
      <c r="H71" s="772"/>
      <c r="I71" s="772"/>
      <c r="J71" s="772"/>
      <c r="K71" s="773"/>
    </row>
    <row r="72" spans="2:11" ht="3.75" customHeight="1" x14ac:dyDescent="0.2">
      <c r="B72" s="125"/>
      <c r="C72" s="126"/>
      <c r="D72" s="127"/>
      <c r="E72" s="127"/>
      <c r="F72" s="127"/>
      <c r="G72" s="73"/>
      <c r="H72" s="73"/>
      <c r="I72" s="73"/>
      <c r="J72" s="18"/>
      <c r="K72" s="41"/>
    </row>
    <row r="73" spans="2:11" ht="15.75" customHeight="1" x14ac:dyDescent="0.2">
      <c r="B73" s="125" t="s">
        <v>35</v>
      </c>
      <c r="C73" s="756"/>
      <c r="D73" s="757"/>
      <c r="E73" s="757"/>
      <c r="F73" s="757"/>
      <c r="G73" s="757"/>
      <c r="H73" s="757"/>
      <c r="I73" s="757"/>
      <c r="J73" s="757"/>
      <c r="K73" s="758"/>
    </row>
    <row r="74" spans="2:11" ht="3.75" customHeight="1" x14ac:dyDescent="0.2">
      <c r="B74" s="125"/>
      <c r="C74" s="128"/>
      <c r="D74" s="127"/>
      <c r="E74" s="127"/>
      <c r="F74" s="127"/>
      <c r="G74" s="73"/>
      <c r="H74" s="73"/>
      <c r="I74" s="73"/>
      <c r="J74" s="18"/>
      <c r="K74" s="41"/>
    </row>
    <row r="75" spans="2:11" ht="33" customHeight="1" x14ac:dyDescent="0.2">
      <c r="B75" s="473" t="s">
        <v>36</v>
      </c>
      <c r="C75" s="756"/>
      <c r="D75" s="757"/>
      <c r="E75" s="757"/>
      <c r="F75" s="757"/>
      <c r="G75" s="757"/>
      <c r="H75" s="757"/>
      <c r="I75" s="757"/>
      <c r="J75" s="757"/>
      <c r="K75" s="758"/>
    </row>
    <row r="76" spans="2:11" ht="3.75" customHeight="1" x14ac:dyDescent="0.2">
      <c r="B76" s="473"/>
      <c r="C76" s="126"/>
      <c r="D76" s="127"/>
      <c r="E76" s="127"/>
      <c r="F76" s="127"/>
      <c r="G76" s="73"/>
      <c r="H76" s="73"/>
      <c r="I76" s="73"/>
      <c r="J76" s="18"/>
      <c r="K76" s="41"/>
    </row>
    <row r="77" spans="2:11" x14ac:dyDescent="0.2">
      <c r="B77" s="473" t="s">
        <v>37</v>
      </c>
      <c r="C77" s="157">
        <v>43235</v>
      </c>
      <c r="D77" s="127"/>
      <c r="E77" s="127"/>
      <c r="F77" s="127"/>
      <c r="G77" s="73"/>
      <c r="H77" s="73"/>
      <c r="I77" s="73"/>
      <c r="J77" s="18"/>
      <c r="K77" s="41"/>
    </row>
    <row r="78" spans="2:11" ht="3.75" customHeight="1" x14ac:dyDescent="0.2">
      <c r="B78" s="473"/>
      <c r="C78" s="126"/>
      <c r="D78" s="127"/>
      <c r="E78" s="127"/>
      <c r="F78" s="127"/>
      <c r="G78" s="73"/>
      <c r="H78" s="73"/>
      <c r="I78" s="73"/>
      <c r="J78" s="18"/>
      <c r="K78" s="41"/>
    </row>
    <row r="79" spans="2:11" x14ac:dyDescent="0.2">
      <c r="B79" s="473" t="s">
        <v>31</v>
      </c>
      <c r="C79" s="126" t="s">
        <v>71</v>
      </c>
      <c r="D79" s="127"/>
      <c r="E79" s="127"/>
      <c r="F79" s="127"/>
      <c r="G79" s="73"/>
      <c r="H79" s="73"/>
      <c r="I79" s="73"/>
      <c r="J79" s="18"/>
      <c r="K79" s="41"/>
    </row>
    <row r="80" spans="2:11" ht="6" customHeight="1" x14ac:dyDescent="0.2">
      <c r="B80" s="473"/>
      <c r="C80" s="126"/>
      <c r="D80" s="127"/>
      <c r="E80" s="127"/>
      <c r="F80" s="127"/>
      <c r="G80" s="73"/>
      <c r="H80" s="73"/>
      <c r="I80" s="73"/>
      <c r="J80" s="18"/>
      <c r="K80" s="41"/>
    </row>
    <row r="81" spans="2:11" x14ac:dyDescent="0.2">
      <c r="B81" s="473" t="s">
        <v>32</v>
      </c>
      <c r="C81" s="129" t="s">
        <v>50</v>
      </c>
      <c r="D81" s="130"/>
      <c r="E81" s="130"/>
      <c r="F81" s="130"/>
      <c r="G81" s="73"/>
      <c r="H81" s="73"/>
      <c r="I81" s="73"/>
      <c r="J81" s="18"/>
      <c r="K81" s="41"/>
    </row>
    <row r="82" spans="2:11" ht="3.75" customHeight="1" x14ac:dyDescent="0.2">
      <c r="B82" s="36"/>
      <c r="C82" s="36"/>
      <c r="D82" s="37"/>
      <c r="E82" s="37"/>
      <c r="F82" s="37"/>
      <c r="G82" s="74"/>
      <c r="H82" s="74"/>
      <c r="I82" s="74"/>
      <c r="J82" s="37"/>
      <c r="K82" s="47"/>
    </row>
  </sheetData>
  <mergeCells count="7">
    <mergeCell ref="C75:K75"/>
    <mergeCell ref="C58:K58"/>
    <mergeCell ref="C60:K60"/>
    <mergeCell ref="B70:B71"/>
    <mergeCell ref="C71:K71"/>
    <mergeCell ref="C73:K73"/>
    <mergeCell ref="C62:K62"/>
  </mergeCells>
  <hyperlinks>
    <hyperlink ref="B3" location="Homeless_1624_meta" display="View Metadata"/>
    <hyperlink ref="B2" location="Index!A1" display="Return to Index"/>
    <hyperlink ref="C71:K71" r:id="rId1" display="https://fingertips.phe.org.uk/profile/public-health-outcomes-framework"/>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7" max="16383" man="1"/>
    <brk id="88" max="16383" man="1"/>
  </rowBreaks>
  <colBreaks count="2" manualBreakCount="2">
    <brk id="9" max="1048575" man="1"/>
    <brk id="26" max="1048575" man="1"/>
  </colBreaks>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77"/>
  <sheetViews>
    <sheetView zoomScaleNormal="100" workbookViewId="0">
      <selection activeCell="N20" sqref="N20"/>
    </sheetView>
  </sheetViews>
  <sheetFormatPr defaultColWidth="10.6640625" defaultRowHeight="12.75" x14ac:dyDescent="0.2"/>
  <cols>
    <col min="1" max="1" width="3" style="8" customWidth="1"/>
    <col min="2" max="2" width="29.83203125" style="8" customWidth="1"/>
    <col min="3" max="3" width="15.5" style="8" customWidth="1"/>
    <col min="4" max="4" width="13.33203125" style="8" customWidth="1"/>
    <col min="5" max="6" width="11.6640625" style="8" customWidth="1"/>
    <col min="7" max="7" width="13" style="70" customWidth="1"/>
    <col min="8" max="8" width="5.83203125" style="70" customWidth="1"/>
    <col min="9" max="9" width="4.5" style="70" customWidth="1"/>
    <col min="10" max="10" width="6.6640625" style="8" customWidth="1"/>
    <col min="11" max="12" width="6.33203125" style="75" customWidth="1"/>
    <col min="13" max="16" width="7.5" style="8" customWidth="1"/>
    <col min="17" max="18" width="7.5" style="9" customWidth="1"/>
    <col min="19" max="20" width="10.6640625" style="9" customWidth="1"/>
    <col min="21" max="29" width="10.6640625" style="8" customWidth="1"/>
    <col min="30" max="30" width="2.5" style="8" customWidth="1"/>
    <col min="31" max="16384" width="10.6640625" style="8"/>
  </cols>
  <sheetData>
    <row r="1" spans="2:20" ht="15" x14ac:dyDescent="0.25">
      <c r="B1" s="48" t="s">
        <v>158</v>
      </c>
    </row>
    <row r="2" spans="2:20" x14ac:dyDescent="0.2">
      <c r="B2" s="49" t="s">
        <v>11</v>
      </c>
      <c r="D2" s="10"/>
      <c r="E2" s="10"/>
      <c r="F2" s="10"/>
    </row>
    <row r="3" spans="2:20" x14ac:dyDescent="0.2">
      <c r="B3" s="65" t="s">
        <v>12</v>
      </c>
      <c r="D3" s="147"/>
      <c r="E3" s="147"/>
      <c r="F3" s="147"/>
      <c r="G3" s="147"/>
      <c r="H3" s="147"/>
      <c r="I3" s="147"/>
    </row>
    <row r="4" spans="2:20" ht="12" customHeight="1" thickBot="1" x14ac:dyDescent="0.25">
      <c r="B4" s="21"/>
    </row>
    <row r="5" spans="2:20" ht="26.25" thickBot="1" x14ac:dyDescent="0.25">
      <c r="B5" s="52" t="s">
        <v>159</v>
      </c>
      <c r="C5" s="86" t="s">
        <v>120</v>
      </c>
      <c r="D5" s="86" t="s">
        <v>121</v>
      </c>
      <c r="E5" s="86" t="s">
        <v>122</v>
      </c>
      <c r="F5" s="86" t="s">
        <v>114</v>
      </c>
      <c r="G5" s="86" t="s">
        <v>115</v>
      </c>
      <c r="H5" s="75"/>
      <c r="I5" s="75"/>
      <c r="J5"/>
      <c r="K5"/>
      <c r="L5"/>
      <c r="M5"/>
      <c r="Q5" s="8"/>
      <c r="R5" s="8"/>
      <c r="S5" s="8"/>
      <c r="T5" s="8"/>
    </row>
    <row r="6" spans="2:20" s="24" customFormat="1" x14ac:dyDescent="0.2">
      <c r="B6" s="151" t="s">
        <v>100</v>
      </c>
      <c r="C6" s="226">
        <v>534591</v>
      </c>
      <c r="D6" s="226">
        <v>361568</v>
      </c>
      <c r="E6" s="227">
        <v>367654</v>
      </c>
      <c r="F6" s="227">
        <v>289923</v>
      </c>
      <c r="G6" s="227">
        <v>388965</v>
      </c>
      <c r="H6" s="154"/>
      <c r="I6" s="75"/>
      <c r="J6"/>
      <c r="K6"/>
      <c r="L6"/>
      <c r="M6"/>
    </row>
    <row r="7" spans="2:20" s="24" customFormat="1" x14ac:dyDescent="0.2">
      <c r="B7" s="45" t="s">
        <v>21</v>
      </c>
      <c r="C7" s="228">
        <v>520980</v>
      </c>
      <c r="D7" s="228">
        <v>334509</v>
      </c>
      <c r="E7" s="229">
        <v>306625</v>
      </c>
      <c r="F7" s="229">
        <v>251213</v>
      </c>
      <c r="G7" s="229">
        <v>303724</v>
      </c>
      <c r="H7" s="154"/>
      <c r="I7" s="75"/>
      <c r="J7"/>
      <c r="K7"/>
      <c r="L7"/>
      <c r="M7"/>
    </row>
    <row r="8" spans="2:20" s="24" customFormat="1" x14ac:dyDescent="0.2">
      <c r="B8" s="44" t="s">
        <v>42</v>
      </c>
      <c r="C8" s="228">
        <v>395606</v>
      </c>
      <c r="D8" s="228">
        <v>274396</v>
      </c>
      <c r="E8" s="229">
        <v>264365</v>
      </c>
      <c r="F8" s="229">
        <v>200704</v>
      </c>
      <c r="G8" s="229">
        <v>270444</v>
      </c>
      <c r="H8" s="155"/>
      <c r="I8" s="76"/>
      <c r="J8"/>
      <c r="K8"/>
      <c r="L8"/>
      <c r="M8"/>
    </row>
    <row r="9" spans="2:20" s="24" customFormat="1" x14ac:dyDescent="0.2">
      <c r="B9" s="45" t="s">
        <v>99</v>
      </c>
      <c r="C9" s="228">
        <v>376894</v>
      </c>
      <c r="D9" s="228">
        <v>246364</v>
      </c>
      <c r="E9" s="229">
        <v>262055</v>
      </c>
      <c r="F9" s="229">
        <v>199069</v>
      </c>
      <c r="G9" s="229">
        <v>263229</v>
      </c>
      <c r="H9" s="155"/>
      <c r="I9" s="76"/>
      <c r="J9"/>
      <c r="K9"/>
      <c r="L9"/>
      <c r="M9"/>
    </row>
    <row r="10" spans="2:20" s="24" customFormat="1" x14ac:dyDescent="0.2">
      <c r="B10" s="44" t="s">
        <v>9</v>
      </c>
      <c r="C10" s="228">
        <v>432961</v>
      </c>
      <c r="D10" s="228">
        <v>296890</v>
      </c>
      <c r="E10" s="229">
        <v>226591</v>
      </c>
      <c r="F10" s="229">
        <v>171737</v>
      </c>
      <c r="G10" s="229">
        <v>225010</v>
      </c>
      <c r="H10" s="155"/>
      <c r="I10" s="76"/>
      <c r="J10"/>
      <c r="K10"/>
      <c r="L10"/>
      <c r="M10"/>
    </row>
    <row r="11" spans="2:20" s="24" customFormat="1" x14ac:dyDescent="0.2">
      <c r="B11" s="44" t="s">
        <v>7</v>
      </c>
      <c r="C11" s="228">
        <v>334827</v>
      </c>
      <c r="D11" s="228">
        <v>255575</v>
      </c>
      <c r="E11" s="229">
        <v>217597</v>
      </c>
      <c r="F11" s="229">
        <v>162272</v>
      </c>
      <c r="G11" s="229">
        <v>222561</v>
      </c>
      <c r="H11" s="155"/>
      <c r="I11" s="76"/>
      <c r="J11"/>
      <c r="K11"/>
      <c r="L11"/>
      <c r="M11"/>
    </row>
    <row r="12" spans="2:20" ht="12.75" customHeight="1" x14ac:dyDescent="0.2">
      <c r="B12" s="45" t="s">
        <v>6</v>
      </c>
      <c r="C12" s="228">
        <v>360976</v>
      </c>
      <c r="D12" s="228">
        <v>194883</v>
      </c>
      <c r="E12" s="230">
        <v>151065</v>
      </c>
      <c r="F12" s="231">
        <v>142591</v>
      </c>
      <c r="G12" s="231">
        <v>201814</v>
      </c>
      <c r="H12" s="154"/>
      <c r="I12" s="75"/>
      <c r="J12"/>
      <c r="K12"/>
      <c r="L12"/>
      <c r="M12"/>
      <c r="Q12" s="8"/>
      <c r="R12" s="8"/>
      <c r="S12" s="8"/>
      <c r="T12" s="8"/>
    </row>
    <row r="13" spans="2:20" x14ac:dyDescent="0.2">
      <c r="B13" s="44" t="s">
        <v>4</v>
      </c>
      <c r="C13" s="228">
        <v>317807</v>
      </c>
      <c r="D13" s="228">
        <v>191284</v>
      </c>
      <c r="E13" s="229">
        <v>178435</v>
      </c>
      <c r="F13" s="229">
        <v>137730</v>
      </c>
      <c r="G13" s="229">
        <v>188141</v>
      </c>
      <c r="H13" s="155"/>
      <c r="I13" s="76"/>
      <c r="J13"/>
      <c r="K13"/>
      <c r="L13"/>
      <c r="M13"/>
      <c r="Q13" s="8"/>
      <c r="R13" s="8"/>
      <c r="S13" s="8"/>
      <c r="T13" s="8"/>
    </row>
    <row r="14" spans="2:20" x14ac:dyDescent="0.2">
      <c r="B14" s="44" t="s">
        <v>15</v>
      </c>
      <c r="C14" s="228">
        <v>330526</v>
      </c>
      <c r="D14" s="228">
        <v>206698</v>
      </c>
      <c r="E14" s="230">
        <v>160106</v>
      </c>
      <c r="F14" s="231">
        <v>121387</v>
      </c>
      <c r="G14" s="231">
        <v>187282</v>
      </c>
      <c r="H14" s="154"/>
      <c r="I14" s="75"/>
      <c r="J14"/>
      <c r="K14"/>
      <c r="L14"/>
      <c r="M14"/>
      <c r="Q14" s="8"/>
      <c r="R14" s="8"/>
      <c r="S14" s="8"/>
      <c r="T14" s="8"/>
    </row>
    <row r="15" spans="2:20" s="24" customFormat="1" x14ac:dyDescent="0.2">
      <c r="B15" s="44" t="s">
        <v>40</v>
      </c>
      <c r="C15" s="228">
        <v>295725</v>
      </c>
      <c r="D15" s="228">
        <v>200039</v>
      </c>
      <c r="E15" s="229">
        <v>169312</v>
      </c>
      <c r="F15" s="229">
        <v>135273</v>
      </c>
      <c r="G15" s="229">
        <v>186796</v>
      </c>
      <c r="H15" s="155"/>
      <c r="I15" s="76"/>
      <c r="J15"/>
      <c r="K15"/>
      <c r="L15"/>
      <c r="M15"/>
    </row>
    <row r="16" spans="2:20" x14ac:dyDescent="0.2">
      <c r="B16" s="44" t="s">
        <v>5</v>
      </c>
      <c r="C16" s="228">
        <v>323001</v>
      </c>
      <c r="D16" s="228">
        <v>180385</v>
      </c>
      <c r="E16" s="229">
        <v>145002</v>
      </c>
      <c r="F16" s="229">
        <v>135628</v>
      </c>
      <c r="G16" s="229">
        <v>185575</v>
      </c>
      <c r="H16" s="155"/>
      <c r="I16" s="76"/>
      <c r="J16"/>
      <c r="K16"/>
      <c r="L16"/>
      <c r="M16"/>
      <c r="Q16" s="8"/>
      <c r="R16" s="8"/>
      <c r="S16" s="8"/>
      <c r="T16" s="8"/>
    </row>
    <row r="17" spans="2:20" x14ac:dyDescent="0.2">
      <c r="B17" s="45" t="s">
        <v>8</v>
      </c>
      <c r="C17" s="228">
        <v>292692</v>
      </c>
      <c r="D17" s="228">
        <v>185879</v>
      </c>
      <c r="E17" s="230">
        <v>108460</v>
      </c>
      <c r="F17" s="231">
        <v>116609</v>
      </c>
      <c r="G17" s="231">
        <v>147219</v>
      </c>
      <c r="H17" s="154"/>
      <c r="I17" s="75"/>
      <c r="J17"/>
      <c r="K17"/>
      <c r="L17"/>
      <c r="M17"/>
      <c r="Q17" s="8"/>
      <c r="R17" s="8"/>
      <c r="S17" s="8"/>
      <c r="T17" s="8"/>
    </row>
    <row r="18" spans="2:20" s="24" customFormat="1" x14ac:dyDescent="0.2">
      <c r="B18" s="44" t="s">
        <v>14</v>
      </c>
      <c r="C18" s="228">
        <v>327061</v>
      </c>
      <c r="D18" s="228">
        <v>213778</v>
      </c>
      <c r="E18" s="229">
        <v>178433</v>
      </c>
      <c r="F18" s="229">
        <v>147344</v>
      </c>
      <c r="G18" s="229">
        <v>233083</v>
      </c>
      <c r="H18" s="155"/>
      <c r="I18" s="76"/>
      <c r="J18"/>
      <c r="K18"/>
      <c r="L18"/>
      <c r="M18"/>
    </row>
    <row r="19" spans="2:20" s="24" customFormat="1" ht="13.5" thickBot="1" x14ac:dyDescent="0.25">
      <c r="B19" s="80" t="s">
        <v>10</v>
      </c>
      <c r="C19" s="232">
        <v>521568</v>
      </c>
      <c r="D19" s="232">
        <v>326954</v>
      </c>
      <c r="E19" s="233">
        <v>278207</v>
      </c>
      <c r="F19" s="234">
        <v>196214</v>
      </c>
      <c r="G19" s="234">
        <v>355146</v>
      </c>
      <c r="H19" s="155"/>
      <c r="I19" s="76"/>
      <c r="J19"/>
      <c r="K19"/>
      <c r="L19"/>
      <c r="M19"/>
    </row>
    <row r="20" spans="2:20" s="24" customFormat="1" x14ac:dyDescent="0.2">
      <c r="B20"/>
      <c r="C20" s="179"/>
      <c r="D20" s="179"/>
      <c r="E20" s="180"/>
      <c r="F20" s="181"/>
      <c r="G20" s="181"/>
      <c r="H20" s="155"/>
      <c r="I20" s="76"/>
      <c r="J20"/>
      <c r="K20"/>
      <c r="L20"/>
      <c r="M20"/>
    </row>
    <row r="21" spans="2:20" ht="10.5" customHeight="1" x14ac:dyDescent="0.2"/>
    <row r="22" spans="2:20" ht="15.75" x14ac:dyDescent="0.25">
      <c r="N22" s="133"/>
    </row>
    <row r="23" spans="2:20" ht="15.75" x14ac:dyDescent="0.25">
      <c r="N23" s="140"/>
    </row>
    <row r="24" spans="2:20" ht="15.75" x14ac:dyDescent="0.25">
      <c r="N24" s="140"/>
    </row>
    <row r="25" spans="2:20" ht="15.75" x14ac:dyDescent="0.25">
      <c r="N25" s="140"/>
    </row>
    <row r="26" spans="2:20" ht="15.75" x14ac:dyDescent="0.25">
      <c r="N26" s="140"/>
    </row>
    <row r="27" spans="2:20" ht="15.75" x14ac:dyDescent="0.25">
      <c r="N27" s="140"/>
    </row>
    <row r="28" spans="2:20" ht="15.75" x14ac:dyDescent="0.25">
      <c r="N28" s="140"/>
    </row>
    <row r="29" spans="2:20" ht="15.75" x14ac:dyDescent="0.25">
      <c r="N29" s="140"/>
    </row>
    <row r="47" spans="2:9" ht="15" x14ac:dyDescent="0.25">
      <c r="B47" s="141"/>
    </row>
    <row r="48" spans="2:9" x14ac:dyDescent="0.2">
      <c r="B48" s="131" t="s">
        <v>20</v>
      </c>
      <c r="C48" s="671"/>
      <c r="D48" s="671"/>
      <c r="E48" s="671"/>
      <c r="F48" s="671"/>
      <c r="G48" s="671"/>
      <c r="H48" s="671"/>
      <c r="I48" s="672"/>
    </row>
    <row r="49" spans="2:9" ht="3.75" customHeight="1" x14ac:dyDescent="0.2">
      <c r="B49" s="12"/>
      <c r="C49" s="12"/>
      <c r="D49" s="13"/>
      <c r="E49" s="14"/>
      <c r="F49" s="14"/>
      <c r="G49" s="72"/>
      <c r="H49" s="72"/>
      <c r="I49" s="674"/>
    </row>
    <row r="50" spans="2:9" ht="28.5" customHeight="1" x14ac:dyDescent="0.2">
      <c r="B50" s="125" t="s">
        <v>3</v>
      </c>
      <c r="C50" s="756" t="s">
        <v>116</v>
      </c>
      <c r="D50" s="757"/>
      <c r="E50" s="757"/>
      <c r="F50" s="757"/>
      <c r="G50" s="757"/>
      <c r="H50" s="757"/>
      <c r="I50" s="758"/>
    </row>
    <row r="51" spans="2:9" ht="3.75" customHeight="1" x14ac:dyDescent="0.2">
      <c r="B51" s="125"/>
      <c r="C51" s="126"/>
      <c r="D51" s="127"/>
      <c r="E51" s="127"/>
      <c r="F51" s="127"/>
      <c r="G51" s="73"/>
      <c r="H51" s="73"/>
      <c r="I51" s="675"/>
    </row>
    <row r="52" spans="2:9" ht="27.75" customHeight="1" x14ac:dyDescent="0.2">
      <c r="B52" s="125" t="s">
        <v>2</v>
      </c>
      <c r="C52" s="756" t="s">
        <v>118</v>
      </c>
      <c r="D52" s="757"/>
      <c r="E52" s="757"/>
      <c r="F52" s="757"/>
      <c r="G52" s="757"/>
      <c r="H52" s="757"/>
      <c r="I52" s="758"/>
    </row>
    <row r="53" spans="2:9" ht="3.75" customHeight="1" x14ac:dyDescent="0.2">
      <c r="B53" s="125"/>
      <c r="C53" s="126"/>
      <c r="D53" s="127"/>
      <c r="E53" s="127"/>
      <c r="F53" s="127"/>
      <c r="G53" s="73"/>
      <c r="H53" s="73"/>
      <c r="I53" s="675"/>
    </row>
    <row r="54" spans="2:9" x14ac:dyDescent="0.2">
      <c r="B54" s="125" t="s">
        <v>28</v>
      </c>
      <c r="C54" s="756" t="s">
        <v>119</v>
      </c>
      <c r="D54" s="757"/>
      <c r="E54" s="757"/>
      <c r="F54" s="757"/>
      <c r="G54" s="757"/>
      <c r="H54" s="757"/>
      <c r="I54" s="758"/>
    </row>
    <row r="55" spans="2:9" ht="3.75" customHeight="1" x14ac:dyDescent="0.2">
      <c r="B55" s="125"/>
      <c r="C55" s="126"/>
      <c r="D55" s="127"/>
      <c r="E55" s="127"/>
      <c r="F55" s="127"/>
      <c r="G55" s="73"/>
      <c r="H55" s="73"/>
      <c r="I55" s="675"/>
    </row>
    <row r="56" spans="2:9" x14ac:dyDescent="0.2">
      <c r="B56" s="125" t="s">
        <v>29</v>
      </c>
      <c r="C56" s="126" t="s">
        <v>117</v>
      </c>
      <c r="D56" s="127"/>
      <c r="E56" s="127"/>
      <c r="F56" s="127"/>
      <c r="G56" s="73"/>
      <c r="H56" s="73"/>
      <c r="I56" s="675"/>
    </row>
    <row r="57" spans="2:9" ht="3.75" customHeight="1" x14ac:dyDescent="0.2">
      <c r="B57" s="125"/>
      <c r="C57" s="126"/>
      <c r="D57" s="127"/>
      <c r="E57" s="127"/>
      <c r="F57" s="127"/>
      <c r="G57" s="73"/>
      <c r="H57" s="73"/>
      <c r="I57" s="675"/>
    </row>
    <row r="58" spans="2:9" x14ac:dyDescent="0.2">
      <c r="B58" s="125" t="s">
        <v>34</v>
      </c>
      <c r="C58" s="126" t="s">
        <v>68</v>
      </c>
      <c r="D58" s="127"/>
      <c r="E58" s="127"/>
      <c r="F58" s="127"/>
      <c r="G58" s="73"/>
      <c r="H58" s="73"/>
      <c r="I58" s="675"/>
    </row>
    <row r="59" spans="2:9" ht="7.5" customHeight="1" x14ac:dyDescent="0.2">
      <c r="B59" s="125"/>
      <c r="C59" s="126"/>
      <c r="D59" s="127"/>
      <c r="E59" s="127"/>
      <c r="F59" s="127"/>
      <c r="G59" s="73"/>
      <c r="H59" s="73"/>
      <c r="I59" s="675"/>
    </row>
    <row r="60" spans="2:9" x14ac:dyDescent="0.2">
      <c r="B60" s="197" t="s">
        <v>151</v>
      </c>
      <c r="C60" s="676" t="s">
        <v>152</v>
      </c>
      <c r="D60" s="127"/>
      <c r="E60" s="127"/>
      <c r="F60" s="127"/>
      <c r="G60" s="73"/>
      <c r="H60" s="73"/>
      <c r="I60" s="675"/>
    </row>
    <row r="61" spans="2:9" ht="3.75" customHeight="1" x14ac:dyDescent="0.2">
      <c r="B61" s="125"/>
      <c r="C61" s="126"/>
      <c r="D61" s="127"/>
      <c r="E61" s="127"/>
      <c r="F61" s="127"/>
      <c r="G61" s="73"/>
      <c r="H61" s="73"/>
      <c r="I61" s="675"/>
    </row>
    <row r="62" spans="2:9" x14ac:dyDescent="0.2">
      <c r="B62" s="125" t="s">
        <v>30</v>
      </c>
      <c r="C62" s="156" t="s">
        <v>91</v>
      </c>
      <c r="D62" s="127"/>
      <c r="E62" s="127"/>
      <c r="F62" s="127"/>
      <c r="G62" s="73"/>
      <c r="H62" s="73"/>
      <c r="I62" s="675"/>
    </row>
    <row r="63" spans="2:9" ht="3.75" customHeight="1" x14ac:dyDescent="0.2">
      <c r="B63" s="125"/>
      <c r="C63" s="126"/>
      <c r="D63" s="127"/>
      <c r="E63" s="127"/>
      <c r="F63" s="127"/>
      <c r="G63" s="73"/>
      <c r="H63" s="73"/>
      <c r="I63" s="675"/>
    </row>
    <row r="64" spans="2:9" x14ac:dyDescent="0.2">
      <c r="B64" s="761" t="s">
        <v>38</v>
      </c>
      <c r="C64" s="126" t="s">
        <v>160</v>
      </c>
      <c r="D64" s="127"/>
      <c r="E64" s="127"/>
      <c r="F64" s="127"/>
      <c r="G64" s="73"/>
      <c r="H64" s="73"/>
      <c r="I64" s="675"/>
    </row>
    <row r="65" spans="2:9" x14ac:dyDescent="0.2">
      <c r="B65" s="761"/>
      <c r="C65" s="771" t="s">
        <v>124</v>
      </c>
      <c r="D65" s="772"/>
      <c r="E65" s="772"/>
      <c r="F65" s="772"/>
      <c r="G65" s="772"/>
      <c r="H65" s="772"/>
      <c r="I65" s="773"/>
    </row>
    <row r="66" spans="2:9" ht="3.75" customHeight="1" x14ac:dyDescent="0.2">
      <c r="B66" s="125"/>
      <c r="C66" s="126"/>
      <c r="D66" s="127"/>
      <c r="E66" s="127"/>
      <c r="F66" s="127"/>
      <c r="G66" s="73"/>
      <c r="H66" s="73"/>
      <c r="I66" s="675"/>
    </row>
    <row r="67" spans="2:9" x14ac:dyDescent="0.2">
      <c r="B67" s="765" t="s">
        <v>35</v>
      </c>
      <c r="C67" s="126"/>
      <c r="D67" s="127"/>
      <c r="E67" s="127"/>
      <c r="F67" s="127"/>
      <c r="G67" s="73"/>
      <c r="H67" s="73"/>
      <c r="I67" s="675"/>
    </row>
    <row r="68" spans="2:9" ht="6.75" customHeight="1" x14ac:dyDescent="0.2">
      <c r="B68" s="765"/>
      <c r="C68" s="126"/>
      <c r="D68" s="127"/>
      <c r="E68" s="127"/>
      <c r="F68" s="127"/>
      <c r="G68" s="73"/>
      <c r="H68" s="73"/>
      <c r="I68" s="675"/>
    </row>
    <row r="69" spans="2:9" ht="3.75" customHeight="1" x14ac:dyDescent="0.2">
      <c r="B69" s="125"/>
      <c r="C69" s="128"/>
      <c r="D69" s="127"/>
      <c r="E69" s="127"/>
      <c r="F69" s="127"/>
      <c r="G69" s="73"/>
      <c r="H69" s="73"/>
      <c r="I69" s="675"/>
    </row>
    <row r="70" spans="2:9" ht="26.25" customHeight="1" x14ac:dyDescent="0.2">
      <c r="B70" s="177" t="s">
        <v>36</v>
      </c>
      <c r="C70" s="756"/>
      <c r="D70" s="757"/>
      <c r="E70" s="757"/>
      <c r="F70" s="757"/>
      <c r="G70" s="757"/>
      <c r="H70" s="757"/>
      <c r="I70" s="758"/>
    </row>
    <row r="71" spans="2:9" ht="3.75" customHeight="1" x14ac:dyDescent="0.2">
      <c r="B71" s="177"/>
      <c r="C71" s="126"/>
      <c r="D71" s="127"/>
      <c r="E71" s="127"/>
      <c r="F71" s="127"/>
      <c r="G71" s="73"/>
      <c r="H71" s="73"/>
      <c r="I71" s="675"/>
    </row>
    <row r="72" spans="2:9" x14ac:dyDescent="0.2">
      <c r="B72" s="177" t="s">
        <v>37</v>
      </c>
      <c r="C72" s="157">
        <v>43151</v>
      </c>
      <c r="D72" s="127"/>
      <c r="E72" s="127"/>
      <c r="F72" s="127"/>
      <c r="G72" s="73"/>
      <c r="H72" s="73"/>
      <c r="I72" s="675"/>
    </row>
    <row r="73" spans="2:9" ht="3.75" customHeight="1" x14ac:dyDescent="0.2">
      <c r="B73" s="177"/>
      <c r="C73" s="126"/>
      <c r="D73" s="127"/>
      <c r="E73" s="127"/>
      <c r="F73" s="127"/>
      <c r="G73" s="73"/>
      <c r="H73" s="73"/>
      <c r="I73" s="675"/>
    </row>
    <row r="74" spans="2:9" x14ac:dyDescent="0.2">
      <c r="B74" s="177" t="s">
        <v>31</v>
      </c>
      <c r="C74" s="126" t="s">
        <v>71</v>
      </c>
      <c r="D74" s="127"/>
      <c r="E74" s="127"/>
      <c r="F74" s="127"/>
      <c r="G74" s="73"/>
      <c r="H74" s="73"/>
      <c r="I74" s="675"/>
    </row>
    <row r="75" spans="2:9" ht="6" customHeight="1" x14ac:dyDescent="0.2">
      <c r="B75" s="177"/>
      <c r="C75" s="126"/>
      <c r="D75" s="127"/>
      <c r="E75" s="127"/>
      <c r="F75" s="127"/>
      <c r="G75" s="73"/>
      <c r="H75" s="73"/>
      <c r="I75" s="675"/>
    </row>
    <row r="76" spans="2:9" x14ac:dyDescent="0.2">
      <c r="B76" s="177" t="s">
        <v>32</v>
      </c>
      <c r="C76" s="129" t="s">
        <v>50</v>
      </c>
      <c r="D76" s="130"/>
      <c r="E76" s="130"/>
      <c r="F76" s="130"/>
      <c r="G76" s="73"/>
      <c r="H76" s="73"/>
      <c r="I76" s="675"/>
    </row>
    <row r="77" spans="2:9" ht="3.75" customHeight="1" x14ac:dyDescent="0.2">
      <c r="B77" s="36"/>
      <c r="C77" s="36"/>
      <c r="D77" s="37"/>
      <c r="E77" s="37"/>
      <c r="F77" s="37"/>
      <c r="G77" s="74"/>
      <c r="H77" s="74"/>
      <c r="I77" s="677"/>
    </row>
  </sheetData>
  <mergeCells count="7">
    <mergeCell ref="C50:I50"/>
    <mergeCell ref="C70:I70"/>
    <mergeCell ref="C52:I52"/>
    <mergeCell ref="C54:I54"/>
    <mergeCell ref="B64:B65"/>
    <mergeCell ref="C65:I65"/>
    <mergeCell ref="B67:B68"/>
  </mergeCells>
  <hyperlinks>
    <hyperlink ref="B3" location="HP_comp_meta" display="View Metadata"/>
    <hyperlink ref="B2" location="Index!A1" display="Return to Index"/>
    <hyperlink ref="C65:I65" r:id="rId1" display="http://landregistry.data.gov.uk/app/ukhpi"/>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1" max="16383" man="1"/>
    <brk id="83" max="16383" man="1"/>
  </rowBreaks>
  <colBreaks count="1" manualBreakCount="1">
    <brk id="16" max="1048575" man="1"/>
  </colBreaks>
  <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8"/>
  <sheetViews>
    <sheetView zoomScaleNormal="100" workbookViewId="0">
      <selection activeCell="K1" sqref="K1"/>
    </sheetView>
  </sheetViews>
  <sheetFormatPr defaultColWidth="10.6640625" defaultRowHeight="12.75" x14ac:dyDescent="0.2"/>
  <cols>
    <col min="1" max="1" width="3" style="8" customWidth="1"/>
    <col min="2" max="2" width="29.83203125" style="8" customWidth="1"/>
    <col min="3" max="3" width="15.5" style="8" customWidth="1"/>
    <col min="4" max="4" width="13.33203125" style="8" customWidth="1"/>
    <col min="5" max="6" width="11.6640625" style="8" customWidth="1"/>
    <col min="7" max="7" width="13"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426</v>
      </c>
    </row>
    <row r="2" spans="2:30" x14ac:dyDescent="0.2">
      <c r="B2" s="49" t="s">
        <v>11</v>
      </c>
      <c r="D2" s="10"/>
      <c r="E2" s="10"/>
      <c r="F2" s="10"/>
      <c r="J2" s="10"/>
      <c r="K2" s="10"/>
    </row>
    <row r="3" spans="2:30" x14ac:dyDescent="0.2">
      <c r="B3" s="65" t="s">
        <v>12</v>
      </c>
      <c r="D3" s="147"/>
      <c r="E3" s="147"/>
      <c r="F3" s="147"/>
      <c r="G3" s="147"/>
      <c r="H3" s="147"/>
      <c r="I3" s="147"/>
      <c r="J3" s="147"/>
      <c r="K3" s="147"/>
    </row>
    <row r="4" spans="2:30" ht="12" customHeight="1" thickBot="1" x14ac:dyDescent="0.25">
      <c r="B4" s="21"/>
    </row>
    <row r="5" spans="2:30" ht="39" thickBot="1" x14ac:dyDescent="0.25">
      <c r="B5" s="52" t="s">
        <v>159</v>
      </c>
      <c r="C5" s="86" t="s">
        <v>126</v>
      </c>
      <c r="D5" s="75"/>
      <c r="E5" s="75"/>
      <c r="G5" s="149"/>
      <c r="H5" s="8"/>
      <c r="I5" s="8"/>
      <c r="J5" s="9"/>
      <c r="K5" s="9"/>
      <c r="L5"/>
      <c r="M5"/>
      <c r="N5"/>
      <c r="O5"/>
      <c r="P5"/>
      <c r="Q5"/>
      <c r="R5"/>
      <c r="S5"/>
      <c r="U5" s="8"/>
      <c r="V5" s="8"/>
      <c r="AA5" s="8"/>
      <c r="AB5" s="8"/>
      <c r="AC5" s="8"/>
      <c r="AD5" s="8"/>
    </row>
    <row r="6" spans="2:30" s="24" customFormat="1" x14ac:dyDescent="0.2">
      <c r="B6" s="151" t="s">
        <v>100</v>
      </c>
      <c r="C6" s="235">
        <v>323958</v>
      </c>
      <c r="D6" s="154"/>
      <c r="E6" s="75"/>
      <c r="H6" s="27"/>
      <c r="I6" s="27"/>
      <c r="J6" s="27"/>
      <c r="K6" s="27"/>
      <c r="L6"/>
      <c r="M6"/>
      <c r="N6"/>
      <c r="O6"/>
      <c r="P6"/>
      <c r="Q6"/>
      <c r="R6"/>
      <c r="S6"/>
    </row>
    <row r="7" spans="2:30" s="24" customFormat="1" x14ac:dyDescent="0.2">
      <c r="B7" s="45" t="s">
        <v>21</v>
      </c>
      <c r="C7" s="236">
        <v>262109</v>
      </c>
      <c r="D7" s="154"/>
      <c r="E7" s="75"/>
      <c r="H7" s="27"/>
      <c r="I7" s="27"/>
      <c r="J7" s="27"/>
      <c r="K7" s="27"/>
      <c r="L7"/>
      <c r="M7"/>
      <c r="N7"/>
      <c r="O7"/>
      <c r="P7"/>
      <c r="Q7"/>
      <c r="R7"/>
      <c r="S7"/>
    </row>
    <row r="8" spans="2:30" s="24" customFormat="1" x14ac:dyDescent="0.2">
      <c r="B8" s="44" t="s">
        <v>99</v>
      </c>
      <c r="C8" s="236">
        <v>238432</v>
      </c>
      <c r="D8" s="155"/>
      <c r="E8" s="76"/>
      <c r="H8" s="27"/>
      <c r="I8" s="27"/>
      <c r="J8" s="27"/>
      <c r="K8" s="27"/>
      <c r="L8"/>
      <c r="M8"/>
      <c r="N8"/>
      <c r="O8"/>
      <c r="P8"/>
      <c r="Q8"/>
      <c r="R8"/>
      <c r="S8"/>
    </row>
    <row r="9" spans="2:30" s="24" customFormat="1" x14ac:dyDescent="0.2">
      <c r="B9" s="45" t="s">
        <v>42</v>
      </c>
      <c r="C9" s="236">
        <v>235442</v>
      </c>
      <c r="D9" s="155"/>
      <c r="E9" s="76"/>
      <c r="H9" s="27"/>
      <c r="I9" s="27"/>
      <c r="J9" s="27"/>
      <c r="K9" s="27"/>
      <c r="L9"/>
      <c r="M9"/>
      <c r="N9"/>
      <c r="O9"/>
      <c r="P9"/>
      <c r="Q9"/>
      <c r="R9"/>
      <c r="S9"/>
    </row>
    <row r="10" spans="2:30" s="24" customFormat="1" x14ac:dyDescent="0.2">
      <c r="B10" s="44" t="s">
        <v>18</v>
      </c>
      <c r="C10" s="236">
        <v>234924</v>
      </c>
      <c r="D10" s="155"/>
      <c r="E10" s="76"/>
      <c r="H10" s="27"/>
      <c r="I10" s="27"/>
      <c r="J10" s="27"/>
      <c r="K10" s="27"/>
      <c r="L10"/>
      <c r="M10"/>
      <c r="N10"/>
      <c r="O10"/>
      <c r="P10"/>
      <c r="Q10"/>
      <c r="R10"/>
      <c r="S10"/>
    </row>
    <row r="11" spans="2:30" s="24" customFormat="1" x14ac:dyDescent="0.2">
      <c r="B11" s="44" t="s">
        <v>7</v>
      </c>
      <c r="C11" s="236">
        <v>200576</v>
      </c>
      <c r="D11" s="155"/>
      <c r="E11" s="76"/>
      <c r="H11" s="27"/>
      <c r="I11" s="27"/>
      <c r="J11" s="27"/>
      <c r="K11" s="27"/>
      <c r="L11"/>
      <c r="M11"/>
      <c r="N11"/>
      <c r="O11"/>
      <c r="P11"/>
      <c r="Q11"/>
      <c r="R11"/>
      <c r="S11"/>
    </row>
    <row r="12" spans="2:30" ht="12.75" customHeight="1" x14ac:dyDescent="0.2">
      <c r="B12" s="45" t="s">
        <v>9</v>
      </c>
      <c r="C12" s="237">
        <v>198195</v>
      </c>
      <c r="D12" s="154"/>
      <c r="E12" s="75"/>
      <c r="G12" s="8"/>
      <c r="H12" s="9"/>
      <c r="I12" s="8"/>
      <c r="L12"/>
      <c r="M12"/>
      <c r="N12"/>
      <c r="O12"/>
      <c r="P12"/>
      <c r="Q12"/>
      <c r="R12"/>
      <c r="S12"/>
      <c r="U12" s="8"/>
      <c r="V12" s="8"/>
      <c r="AA12" s="8"/>
      <c r="AB12" s="8"/>
      <c r="AC12" s="8"/>
      <c r="AD12" s="8"/>
    </row>
    <row r="13" spans="2:30" x14ac:dyDescent="0.2">
      <c r="B13" s="44" t="s">
        <v>6</v>
      </c>
      <c r="C13" s="236">
        <v>168968</v>
      </c>
      <c r="D13" s="155"/>
      <c r="E13" s="76"/>
      <c r="G13" s="8"/>
      <c r="H13" s="9"/>
      <c r="I13" s="8"/>
      <c r="L13"/>
      <c r="M13"/>
      <c r="N13"/>
      <c r="O13"/>
      <c r="P13"/>
      <c r="Q13"/>
      <c r="R13"/>
      <c r="S13"/>
      <c r="U13" s="8"/>
      <c r="V13" s="8"/>
      <c r="AA13" s="8"/>
      <c r="AB13" s="8"/>
      <c r="AC13" s="8"/>
      <c r="AD13" s="8"/>
    </row>
    <row r="14" spans="2:30" x14ac:dyDescent="0.2">
      <c r="B14" s="44" t="s">
        <v>40</v>
      </c>
      <c r="C14" s="237">
        <v>167385</v>
      </c>
      <c r="D14" s="154"/>
      <c r="E14" s="75"/>
      <c r="G14" s="8"/>
      <c r="H14" s="9"/>
      <c r="I14" s="8"/>
      <c r="L14"/>
      <c r="M14"/>
      <c r="N14"/>
      <c r="O14"/>
      <c r="P14"/>
      <c r="Q14"/>
      <c r="R14"/>
      <c r="S14"/>
      <c r="U14" s="8"/>
      <c r="V14" s="8"/>
      <c r="AA14" s="8"/>
      <c r="AB14" s="8"/>
      <c r="AC14" s="8"/>
      <c r="AD14" s="8"/>
    </row>
    <row r="15" spans="2:30" s="24" customFormat="1" x14ac:dyDescent="0.2">
      <c r="B15" s="44" t="s">
        <v>15</v>
      </c>
      <c r="C15" s="236">
        <v>164144</v>
      </c>
      <c r="D15" s="155"/>
      <c r="E15" s="76"/>
      <c r="H15" s="27"/>
      <c r="L15"/>
      <c r="M15"/>
      <c r="N15"/>
      <c r="O15"/>
      <c r="P15"/>
      <c r="Q15"/>
      <c r="R15"/>
      <c r="S15"/>
    </row>
    <row r="16" spans="2:30" x14ac:dyDescent="0.2">
      <c r="B16" s="44" t="s">
        <v>4</v>
      </c>
      <c r="C16" s="236">
        <v>152904</v>
      </c>
      <c r="D16" s="155"/>
      <c r="E16" s="76"/>
      <c r="G16" s="8"/>
      <c r="H16" s="9"/>
      <c r="I16" s="8"/>
      <c r="L16"/>
      <c r="M16"/>
      <c r="N16"/>
      <c r="O16"/>
      <c r="P16"/>
      <c r="Q16"/>
      <c r="R16"/>
      <c r="S16"/>
      <c r="U16" s="8"/>
      <c r="V16" s="8"/>
      <c r="AA16" s="8"/>
      <c r="AB16" s="8"/>
      <c r="AC16" s="8"/>
      <c r="AD16" s="8"/>
    </row>
    <row r="17" spans="2:30" x14ac:dyDescent="0.2">
      <c r="B17" s="45" t="s">
        <v>5</v>
      </c>
      <c r="C17" s="237">
        <v>148702</v>
      </c>
      <c r="D17" s="154"/>
      <c r="E17" s="75"/>
      <c r="G17" s="8"/>
      <c r="H17" s="9"/>
      <c r="I17" s="9"/>
      <c r="J17" s="9"/>
      <c r="K17" s="9"/>
      <c r="L17"/>
      <c r="M17"/>
      <c r="N17"/>
      <c r="O17"/>
      <c r="P17"/>
      <c r="Q17"/>
      <c r="R17"/>
      <c r="S17"/>
      <c r="U17" s="8"/>
      <c r="V17" s="8"/>
      <c r="AA17" s="8"/>
      <c r="AB17" s="8"/>
      <c r="AC17" s="8"/>
      <c r="AD17" s="8"/>
    </row>
    <row r="18" spans="2:30" s="24" customFormat="1" x14ac:dyDescent="0.2">
      <c r="B18" s="44" t="s">
        <v>8</v>
      </c>
      <c r="C18" s="236">
        <v>120695</v>
      </c>
      <c r="D18" s="155"/>
      <c r="E18" s="76"/>
      <c r="H18" s="27"/>
      <c r="I18" s="27"/>
      <c r="J18" s="27"/>
      <c r="K18" s="27"/>
      <c r="L18"/>
      <c r="M18"/>
      <c r="N18"/>
      <c r="O18"/>
      <c r="P18"/>
      <c r="Q18"/>
      <c r="R18"/>
      <c r="S18"/>
    </row>
    <row r="19" spans="2:30" s="24" customFormat="1" x14ac:dyDescent="0.2">
      <c r="B19" s="44" t="s">
        <v>14</v>
      </c>
      <c r="C19" s="237">
        <v>203692</v>
      </c>
      <c r="D19" s="155"/>
      <c r="E19" s="76"/>
      <c r="H19" s="27"/>
      <c r="I19" s="27"/>
      <c r="J19" s="27"/>
      <c r="K19" s="27"/>
      <c r="L19"/>
      <c r="M19"/>
      <c r="N19"/>
      <c r="O19"/>
      <c r="P19"/>
      <c r="Q19"/>
      <c r="R19"/>
      <c r="S19"/>
    </row>
    <row r="20" spans="2:30" s="24" customFormat="1" ht="13.5" thickBot="1" x14ac:dyDescent="0.25">
      <c r="B20" s="80" t="s">
        <v>10</v>
      </c>
      <c r="C20" s="238">
        <v>304447</v>
      </c>
      <c r="D20" s="155"/>
      <c r="E20" s="76"/>
      <c r="H20" s="27"/>
      <c r="I20" s="27"/>
      <c r="J20" s="27"/>
      <c r="K20" s="27"/>
      <c r="L20"/>
      <c r="M20"/>
      <c r="N20"/>
      <c r="O20"/>
      <c r="P20"/>
      <c r="Q20"/>
      <c r="R20"/>
      <c r="S20"/>
    </row>
    <row r="21" spans="2:30" ht="10.5" customHeight="1" x14ac:dyDescent="0.2"/>
    <row r="22" spans="2:30" ht="15.75" x14ac:dyDescent="0.25">
      <c r="X22" s="133"/>
    </row>
    <row r="23" spans="2:30" ht="15.75" x14ac:dyDescent="0.25">
      <c r="X23" s="140"/>
    </row>
    <row r="24" spans="2:30" ht="15.75" x14ac:dyDescent="0.25">
      <c r="X24" s="140"/>
    </row>
    <row r="25" spans="2:30" ht="15.75" x14ac:dyDescent="0.25">
      <c r="X25" s="140"/>
    </row>
    <row r="26" spans="2:30" ht="15.75" x14ac:dyDescent="0.25">
      <c r="X26" s="140"/>
    </row>
    <row r="27" spans="2:30" ht="15.75" x14ac:dyDescent="0.25">
      <c r="X27" s="140"/>
    </row>
    <row r="28" spans="2:30" ht="15.75" x14ac:dyDescent="0.25">
      <c r="X28" s="140"/>
    </row>
    <row r="29" spans="2:30" ht="15.75" x14ac:dyDescent="0.25">
      <c r="X29" s="140"/>
    </row>
    <row r="54" spans="2:30" ht="15" x14ac:dyDescent="0.25">
      <c r="B54" s="141"/>
      <c r="N54" s="8"/>
      <c r="O54" s="8"/>
      <c r="P54" s="9"/>
      <c r="Q54" s="9"/>
      <c r="R54" s="9"/>
      <c r="S54" s="9"/>
      <c r="U54" s="8"/>
      <c r="V54" s="8"/>
      <c r="AA54" s="8"/>
      <c r="AB54" s="8"/>
      <c r="AC54" s="8"/>
      <c r="AD54" s="8"/>
    </row>
    <row r="55" spans="2:30" x14ac:dyDescent="0.2">
      <c r="B55" s="131" t="s">
        <v>20</v>
      </c>
      <c r="C55" s="123"/>
      <c r="D55" s="123"/>
      <c r="E55" s="123"/>
      <c r="F55" s="123"/>
      <c r="G55" s="123"/>
      <c r="H55" s="123"/>
      <c r="I55" s="123"/>
      <c r="J55" s="123"/>
      <c r="K55" s="124"/>
      <c r="N55" s="8"/>
      <c r="O55" s="8"/>
      <c r="P55" s="9"/>
      <c r="Q55" s="9"/>
      <c r="R55" s="9"/>
      <c r="S55" s="9"/>
      <c r="U55" s="8"/>
      <c r="V55" s="8"/>
      <c r="AA55" s="8"/>
      <c r="AB55" s="8"/>
      <c r="AC55" s="8"/>
      <c r="AD55" s="8"/>
    </row>
    <row r="56" spans="2:30" ht="3.75" customHeight="1" x14ac:dyDescent="0.2">
      <c r="B56" s="12"/>
      <c r="C56" s="12"/>
      <c r="D56" s="13"/>
      <c r="E56" s="14"/>
      <c r="F56" s="14"/>
      <c r="G56" s="72"/>
      <c r="H56" s="72"/>
      <c r="I56" s="72"/>
      <c r="J56" s="15"/>
      <c r="K56" s="40"/>
      <c r="N56" s="8"/>
      <c r="O56" s="8"/>
      <c r="P56" s="9"/>
      <c r="Q56" s="9"/>
      <c r="R56" s="9"/>
      <c r="S56" s="9"/>
      <c r="U56" s="8"/>
      <c r="V56" s="8"/>
      <c r="AA56" s="8"/>
      <c r="AB56" s="8"/>
      <c r="AC56" s="8"/>
      <c r="AD56" s="8"/>
    </row>
    <row r="57" spans="2:30" ht="12.75" customHeight="1" x14ac:dyDescent="0.2">
      <c r="B57" s="125" t="s">
        <v>3</v>
      </c>
      <c r="C57" s="126" t="s">
        <v>125</v>
      </c>
      <c r="D57" s="127"/>
      <c r="E57" s="127"/>
      <c r="F57" s="127"/>
      <c r="G57" s="73"/>
      <c r="H57" s="73"/>
      <c r="I57" s="73"/>
      <c r="J57" s="18"/>
      <c r="K57" s="41"/>
      <c r="N57" s="8"/>
      <c r="O57" s="8"/>
      <c r="P57" s="9"/>
      <c r="Q57" s="9"/>
      <c r="R57" s="9"/>
      <c r="S57" s="9"/>
      <c r="U57" s="8"/>
      <c r="V57" s="8"/>
      <c r="AA57" s="8"/>
      <c r="AB57" s="8"/>
      <c r="AC57" s="8"/>
      <c r="AD57" s="8"/>
    </row>
    <row r="58" spans="2:30" ht="3.75" customHeight="1" x14ac:dyDescent="0.2">
      <c r="B58" s="125"/>
      <c r="C58" s="126"/>
      <c r="D58" s="127"/>
      <c r="E58" s="127"/>
      <c r="F58" s="127"/>
      <c r="G58" s="73"/>
      <c r="H58" s="73"/>
      <c r="I58" s="73"/>
      <c r="J58" s="18"/>
      <c r="K58" s="41"/>
      <c r="N58" s="8"/>
      <c r="O58" s="8"/>
      <c r="P58" s="9"/>
      <c r="Q58" s="9"/>
      <c r="R58" s="9"/>
      <c r="S58" s="9"/>
      <c r="U58" s="8"/>
      <c r="V58" s="8"/>
      <c r="AA58" s="8"/>
      <c r="AB58" s="8"/>
      <c r="AC58" s="8"/>
      <c r="AD58" s="8"/>
    </row>
    <row r="59" spans="2:30" ht="28.5" customHeight="1" x14ac:dyDescent="0.2">
      <c r="B59" s="125" t="s">
        <v>2</v>
      </c>
      <c r="C59" s="756" t="s">
        <v>118</v>
      </c>
      <c r="D59" s="757"/>
      <c r="E59" s="757"/>
      <c r="F59" s="757"/>
      <c r="G59" s="757"/>
      <c r="H59" s="757"/>
      <c r="I59" s="757"/>
      <c r="J59" s="757"/>
      <c r="K59" s="758"/>
      <c r="N59" s="8"/>
      <c r="O59" s="8"/>
      <c r="P59" s="9"/>
      <c r="Q59" s="9"/>
      <c r="R59" s="9"/>
      <c r="S59" s="9"/>
      <c r="U59" s="8"/>
      <c r="V59" s="8"/>
      <c r="AA59" s="8"/>
      <c r="AB59" s="8"/>
      <c r="AC59" s="8"/>
      <c r="AD59" s="8"/>
    </row>
    <row r="60" spans="2:30" ht="3.75" customHeight="1" x14ac:dyDescent="0.2">
      <c r="B60" s="125"/>
      <c r="C60" s="126"/>
      <c r="D60" s="127"/>
      <c r="E60" s="127"/>
      <c r="F60" s="127"/>
      <c r="G60" s="73"/>
      <c r="H60" s="73"/>
      <c r="I60" s="73"/>
      <c r="J60" s="18"/>
      <c r="K60" s="41"/>
      <c r="N60" s="8"/>
      <c r="O60" s="8"/>
      <c r="P60" s="9"/>
      <c r="Q60" s="9"/>
      <c r="R60" s="9"/>
      <c r="S60" s="9"/>
      <c r="U60" s="8"/>
      <c r="V60" s="8"/>
      <c r="AA60" s="8"/>
      <c r="AB60" s="8"/>
      <c r="AC60" s="8"/>
      <c r="AD60" s="8"/>
    </row>
    <row r="61" spans="2:30" ht="25.5" customHeight="1" x14ac:dyDescent="0.2">
      <c r="B61" s="125" t="s">
        <v>28</v>
      </c>
      <c r="C61" s="756" t="s">
        <v>119</v>
      </c>
      <c r="D61" s="757"/>
      <c r="E61" s="757"/>
      <c r="F61" s="757"/>
      <c r="G61" s="757"/>
      <c r="H61" s="757"/>
      <c r="I61" s="757"/>
      <c r="J61" s="757"/>
      <c r="K61" s="758"/>
      <c r="N61" s="8"/>
      <c r="O61" s="8"/>
      <c r="P61" s="9"/>
      <c r="Q61" s="9"/>
      <c r="R61" s="9"/>
      <c r="S61" s="9"/>
      <c r="U61" s="8"/>
      <c r="V61" s="8"/>
      <c r="AA61" s="8"/>
      <c r="AB61" s="8"/>
      <c r="AC61" s="8"/>
      <c r="AD61" s="8"/>
    </row>
    <row r="62" spans="2:30" ht="3.75" customHeight="1" x14ac:dyDescent="0.2">
      <c r="B62" s="125"/>
      <c r="C62" s="126"/>
      <c r="D62" s="127"/>
      <c r="E62" s="127"/>
      <c r="F62" s="127"/>
      <c r="G62" s="73"/>
      <c r="H62" s="73"/>
      <c r="I62" s="73"/>
      <c r="J62" s="18"/>
      <c r="K62" s="41"/>
      <c r="N62" s="8"/>
      <c r="O62" s="8"/>
      <c r="P62" s="9"/>
      <c r="Q62" s="9"/>
      <c r="R62" s="9"/>
      <c r="S62" s="9"/>
      <c r="U62" s="8"/>
      <c r="V62" s="8"/>
      <c r="AA62" s="8"/>
      <c r="AB62" s="8"/>
      <c r="AC62" s="8"/>
      <c r="AD62" s="8"/>
    </row>
    <row r="63" spans="2:30" x14ac:dyDescent="0.2">
      <c r="B63" s="125" t="s">
        <v>29</v>
      </c>
      <c r="C63" s="126" t="s">
        <v>117</v>
      </c>
      <c r="D63" s="127"/>
      <c r="E63" s="127"/>
      <c r="F63" s="127"/>
      <c r="G63" s="73"/>
      <c r="H63" s="73"/>
      <c r="I63" s="73"/>
      <c r="J63" s="18"/>
      <c r="K63" s="41"/>
      <c r="N63" s="8"/>
      <c r="O63" s="8"/>
      <c r="P63" s="9"/>
      <c r="Q63" s="9"/>
      <c r="R63" s="9"/>
      <c r="S63" s="9"/>
      <c r="U63" s="8"/>
      <c r="V63" s="8"/>
      <c r="AA63" s="8"/>
      <c r="AB63" s="8"/>
      <c r="AC63" s="8"/>
      <c r="AD63" s="8"/>
    </row>
    <row r="64" spans="2:30" ht="3.75" customHeight="1" x14ac:dyDescent="0.2">
      <c r="B64" s="125"/>
      <c r="C64" s="126"/>
      <c r="D64" s="127"/>
      <c r="E64" s="127"/>
      <c r="F64" s="127"/>
      <c r="G64" s="73"/>
      <c r="H64" s="73"/>
      <c r="I64" s="73"/>
      <c r="J64" s="18"/>
      <c r="K64" s="41"/>
      <c r="N64" s="8"/>
      <c r="O64" s="8"/>
      <c r="P64" s="9"/>
      <c r="Q64" s="9"/>
      <c r="R64" s="9"/>
      <c r="S64" s="9"/>
      <c r="U64" s="8"/>
      <c r="V64" s="8"/>
      <c r="AA64" s="8"/>
      <c r="AB64" s="8"/>
      <c r="AC64" s="8"/>
      <c r="AD64" s="8"/>
    </row>
    <row r="65" spans="2:30" ht="16.5" customHeight="1" x14ac:dyDescent="0.2">
      <c r="B65" s="125" t="s">
        <v>34</v>
      </c>
      <c r="C65" s="126" t="s">
        <v>68</v>
      </c>
      <c r="D65" s="127"/>
      <c r="E65" s="127"/>
      <c r="F65" s="127"/>
      <c r="G65" s="73"/>
      <c r="H65" s="73"/>
      <c r="I65" s="73"/>
      <c r="J65" s="18"/>
      <c r="K65" s="41"/>
      <c r="N65" s="8"/>
      <c r="O65" s="8"/>
      <c r="P65" s="9"/>
      <c r="Q65" s="9"/>
      <c r="R65" s="9"/>
      <c r="S65" s="9"/>
      <c r="U65" s="8"/>
      <c r="V65" s="8"/>
      <c r="AA65" s="8"/>
      <c r="AB65" s="8"/>
      <c r="AC65" s="8"/>
      <c r="AD65" s="8"/>
    </row>
    <row r="66" spans="2:30" ht="5.25" customHeight="1" x14ac:dyDescent="0.2">
      <c r="B66" s="125"/>
      <c r="C66" s="126"/>
      <c r="D66" s="127"/>
      <c r="E66" s="127"/>
      <c r="F66" s="127"/>
      <c r="G66" s="73"/>
      <c r="H66" s="73"/>
      <c r="I66" s="73"/>
      <c r="J66" s="18"/>
      <c r="K66" s="41"/>
      <c r="N66" s="8"/>
      <c r="O66" s="8"/>
      <c r="P66" s="9"/>
      <c r="Q66" s="9"/>
      <c r="R66" s="9"/>
      <c r="S66" s="9"/>
      <c r="U66" s="8"/>
      <c r="V66" s="8"/>
      <c r="AA66" s="8"/>
      <c r="AB66" s="8"/>
      <c r="AC66" s="8"/>
      <c r="AD66" s="8"/>
    </row>
    <row r="67" spans="2:30" ht="16.5" customHeight="1" x14ac:dyDescent="0.2">
      <c r="B67" s="197" t="s">
        <v>151</v>
      </c>
      <c r="C67" s="198" t="s">
        <v>152</v>
      </c>
      <c r="D67" s="127"/>
      <c r="E67" s="127"/>
      <c r="F67" s="127"/>
      <c r="G67" s="73"/>
      <c r="H67" s="73"/>
      <c r="I67" s="73"/>
      <c r="J67" s="18"/>
      <c r="K67" s="41"/>
      <c r="N67" s="8"/>
      <c r="O67" s="8"/>
      <c r="P67" s="9"/>
      <c r="Q67" s="9"/>
      <c r="R67" s="9"/>
      <c r="S67" s="9"/>
      <c r="U67" s="8"/>
      <c r="V67" s="8"/>
      <c r="AA67" s="8"/>
      <c r="AB67" s="8"/>
      <c r="AC67" s="8"/>
      <c r="AD67" s="8"/>
    </row>
    <row r="68" spans="2:30" ht="3.75" customHeight="1" x14ac:dyDescent="0.2">
      <c r="B68" s="125"/>
      <c r="C68" s="126"/>
      <c r="D68" s="127"/>
      <c r="E68" s="127"/>
      <c r="F68" s="127"/>
      <c r="G68" s="73"/>
      <c r="H68" s="73"/>
      <c r="I68" s="73"/>
      <c r="J68" s="18"/>
      <c r="K68" s="41"/>
      <c r="N68" s="8"/>
      <c r="O68" s="8"/>
      <c r="P68" s="9"/>
      <c r="Q68" s="9"/>
      <c r="R68" s="9"/>
      <c r="S68" s="9"/>
      <c r="U68" s="8"/>
      <c r="V68" s="8"/>
      <c r="AA68" s="8"/>
      <c r="AB68" s="8"/>
      <c r="AC68" s="8"/>
      <c r="AD68" s="8"/>
    </row>
    <row r="69" spans="2:30" x14ac:dyDescent="0.2">
      <c r="B69" s="125" t="s">
        <v>30</v>
      </c>
      <c r="C69" s="156" t="s">
        <v>127</v>
      </c>
      <c r="D69" s="127"/>
      <c r="E69" s="127"/>
      <c r="F69" s="127"/>
      <c r="G69" s="73"/>
      <c r="H69" s="73"/>
      <c r="I69" s="73"/>
      <c r="J69" s="18"/>
      <c r="K69" s="41"/>
      <c r="N69" s="8"/>
      <c r="O69" s="8"/>
      <c r="P69" s="9"/>
      <c r="Q69" s="9"/>
      <c r="R69" s="9"/>
      <c r="S69" s="9"/>
      <c r="U69" s="8"/>
      <c r="V69" s="8"/>
      <c r="AA69" s="8"/>
      <c r="AB69" s="8"/>
      <c r="AC69" s="8"/>
      <c r="AD69" s="8"/>
    </row>
    <row r="70" spans="2:30" ht="3.75" customHeight="1" x14ac:dyDescent="0.2">
      <c r="B70" s="125"/>
      <c r="C70" s="126"/>
      <c r="D70" s="127"/>
      <c r="E70" s="127"/>
      <c r="F70" s="127"/>
      <c r="G70" s="73"/>
      <c r="H70" s="73"/>
      <c r="I70" s="73"/>
      <c r="J70" s="18"/>
      <c r="K70" s="41"/>
      <c r="N70" s="8"/>
      <c r="O70" s="8"/>
      <c r="P70" s="9"/>
      <c r="Q70" s="9"/>
      <c r="R70" s="9"/>
      <c r="S70" s="9"/>
      <c r="U70" s="8"/>
      <c r="V70" s="8"/>
      <c r="AA70" s="8"/>
      <c r="AB70" s="8"/>
      <c r="AC70" s="8"/>
      <c r="AD70" s="8"/>
    </row>
    <row r="71" spans="2:30" ht="12.75" customHeight="1" x14ac:dyDescent="0.2">
      <c r="B71" s="761" t="s">
        <v>38</v>
      </c>
      <c r="C71" s="126" t="s">
        <v>123</v>
      </c>
      <c r="D71" s="127"/>
      <c r="E71" s="127"/>
      <c r="F71" s="127"/>
      <c r="G71" s="73"/>
      <c r="H71" s="73"/>
      <c r="I71" s="73"/>
      <c r="J71" s="18"/>
      <c r="K71" s="41"/>
      <c r="N71" s="8"/>
      <c r="O71" s="8"/>
      <c r="P71" s="9"/>
      <c r="Q71" s="9"/>
      <c r="R71" s="9"/>
      <c r="S71" s="9"/>
      <c r="U71" s="8"/>
      <c r="V71" s="8"/>
      <c r="AA71" s="8"/>
      <c r="AB71" s="8"/>
      <c r="AC71" s="8"/>
      <c r="AD71" s="8"/>
    </row>
    <row r="72" spans="2:30" ht="12.75" customHeight="1" x14ac:dyDescent="0.2">
      <c r="B72" s="761"/>
      <c r="C72" s="771" t="s">
        <v>124</v>
      </c>
      <c r="D72" s="772"/>
      <c r="E72" s="772"/>
      <c r="F72" s="772"/>
      <c r="G72" s="772"/>
      <c r="H72" s="772"/>
      <c r="I72" s="772"/>
      <c r="J72" s="772"/>
      <c r="K72" s="773"/>
      <c r="N72" s="8"/>
      <c r="O72" s="8"/>
      <c r="P72" s="9"/>
      <c r="Q72" s="9"/>
      <c r="R72" s="9"/>
      <c r="S72" s="9"/>
      <c r="U72" s="8"/>
      <c r="V72" s="8"/>
      <c r="AA72" s="8"/>
      <c r="AB72" s="8"/>
      <c r="AC72" s="8"/>
      <c r="AD72" s="8"/>
    </row>
    <row r="73" spans="2:30" ht="3.75" customHeight="1" x14ac:dyDescent="0.2">
      <c r="B73" s="125"/>
      <c r="C73" s="126"/>
      <c r="D73" s="127"/>
      <c r="E73" s="127"/>
      <c r="F73" s="127"/>
      <c r="G73" s="73"/>
      <c r="H73" s="73"/>
      <c r="I73" s="73"/>
      <c r="J73" s="18"/>
      <c r="K73" s="41"/>
      <c r="N73" s="8"/>
      <c r="O73" s="8"/>
      <c r="P73" s="9"/>
      <c r="Q73" s="9"/>
      <c r="R73" s="9"/>
      <c r="S73" s="9"/>
      <c r="U73" s="8"/>
      <c r="V73" s="8"/>
      <c r="AA73" s="8"/>
      <c r="AB73" s="8"/>
      <c r="AC73" s="8"/>
      <c r="AD73" s="8"/>
    </row>
    <row r="74" spans="2:30" ht="12.75" customHeight="1" x14ac:dyDescent="0.2">
      <c r="B74" s="765" t="s">
        <v>35</v>
      </c>
      <c r="C74" s="126" t="s">
        <v>117</v>
      </c>
      <c r="D74" s="127"/>
      <c r="E74" s="127"/>
      <c r="F74" s="127"/>
      <c r="G74" s="73"/>
      <c r="H74" s="73"/>
      <c r="I74" s="73"/>
      <c r="J74" s="18"/>
      <c r="K74" s="41"/>
      <c r="N74" s="8"/>
      <c r="O74" s="8"/>
      <c r="P74" s="9"/>
      <c r="Q74" s="9"/>
      <c r="R74" s="9"/>
      <c r="S74" s="9"/>
      <c r="U74" s="8"/>
      <c r="V74" s="8"/>
      <c r="AA74" s="8"/>
      <c r="AB74" s="8"/>
      <c r="AC74" s="8"/>
      <c r="AD74" s="8"/>
    </row>
    <row r="75" spans="2:30" ht="6.75" customHeight="1" x14ac:dyDescent="0.2">
      <c r="B75" s="765"/>
      <c r="C75" s="126"/>
      <c r="D75" s="127"/>
      <c r="E75" s="127"/>
      <c r="F75" s="127"/>
      <c r="G75" s="73"/>
      <c r="H75" s="73"/>
      <c r="I75" s="73"/>
      <c r="J75" s="18"/>
      <c r="K75" s="41"/>
      <c r="N75" s="8"/>
      <c r="O75" s="8"/>
      <c r="P75" s="9"/>
      <c r="Q75" s="9"/>
      <c r="R75" s="9"/>
      <c r="S75" s="9"/>
      <c r="U75" s="8"/>
      <c r="V75" s="8"/>
      <c r="AA75" s="8"/>
      <c r="AB75" s="8"/>
      <c r="AC75" s="8"/>
      <c r="AD75" s="8"/>
    </row>
    <row r="76" spans="2:30" ht="3.75" customHeight="1" x14ac:dyDescent="0.2">
      <c r="B76" s="125"/>
      <c r="C76" s="128"/>
      <c r="D76" s="127"/>
      <c r="E76" s="127"/>
      <c r="F76" s="127"/>
      <c r="G76" s="73"/>
      <c r="H76" s="73"/>
      <c r="I76" s="73"/>
      <c r="J76" s="18"/>
      <c r="K76" s="41"/>
      <c r="N76" s="8"/>
      <c r="O76" s="8"/>
      <c r="P76" s="9"/>
      <c r="Q76" s="9"/>
      <c r="R76" s="9"/>
      <c r="S76" s="9"/>
      <c r="U76" s="8"/>
      <c r="V76" s="8"/>
      <c r="AA76" s="8"/>
      <c r="AB76" s="8"/>
      <c r="AC76" s="8"/>
      <c r="AD76" s="8"/>
    </row>
    <row r="77" spans="2:30" ht="28.5" customHeight="1" x14ac:dyDescent="0.2">
      <c r="B77" s="177" t="s">
        <v>36</v>
      </c>
      <c r="C77" s="756" t="s">
        <v>117</v>
      </c>
      <c r="D77" s="757"/>
      <c r="E77" s="757"/>
      <c r="F77" s="757"/>
      <c r="G77" s="757"/>
      <c r="H77" s="757"/>
      <c r="I77" s="757"/>
      <c r="J77" s="757"/>
      <c r="K77" s="758"/>
      <c r="N77" s="8"/>
      <c r="O77" s="8"/>
      <c r="P77" s="9"/>
      <c r="Q77" s="9"/>
      <c r="R77" s="9"/>
      <c r="S77" s="9"/>
      <c r="U77" s="8"/>
      <c r="V77" s="8"/>
      <c r="AA77" s="8"/>
      <c r="AB77" s="8"/>
      <c r="AC77" s="8"/>
      <c r="AD77" s="8"/>
    </row>
    <row r="78" spans="2:30" ht="3.75" customHeight="1" x14ac:dyDescent="0.2">
      <c r="B78" s="177"/>
      <c r="C78" s="126"/>
      <c r="D78" s="127"/>
      <c r="E78" s="127"/>
      <c r="F78" s="127"/>
      <c r="G78" s="73"/>
      <c r="H78" s="73"/>
      <c r="I78" s="73"/>
      <c r="J78" s="18"/>
      <c r="K78" s="41"/>
      <c r="N78" s="8"/>
      <c r="O78" s="8"/>
      <c r="P78" s="9"/>
      <c r="Q78" s="9"/>
      <c r="R78" s="9"/>
      <c r="S78" s="9"/>
      <c r="U78" s="8"/>
      <c r="V78" s="8"/>
      <c r="AA78" s="8"/>
      <c r="AB78" s="8"/>
      <c r="AC78" s="8"/>
      <c r="AD78" s="8"/>
    </row>
    <row r="79" spans="2:30" x14ac:dyDescent="0.2">
      <c r="B79" s="177" t="s">
        <v>37</v>
      </c>
      <c r="C79" s="157">
        <v>43151</v>
      </c>
      <c r="D79" s="127"/>
      <c r="E79" s="127"/>
      <c r="F79" s="127"/>
      <c r="G79" s="73"/>
      <c r="H79" s="73"/>
      <c r="I79" s="73"/>
      <c r="J79" s="18"/>
      <c r="K79" s="41"/>
      <c r="N79" s="8"/>
      <c r="O79" s="8"/>
      <c r="P79" s="9"/>
      <c r="Q79" s="9"/>
      <c r="R79" s="9"/>
      <c r="S79" s="9"/>
      <c r="U79" s="8"/>
      <c r="V79" s="8"/>
      <c r="AA79" s="8"/>
      <c r="AB79" s="8"/>
      <c r="AC79" s="8"/>
      <c r="AD79" s="8"/>
    </row>
    <row r="80" spans="2:30" ht="3.75" customHeight="1" x14ac:dyDescent="0.2">
      <c r="B80" s="177"/>
      <c r="C80" s="126"/>
      <c r="D80" s="127"/>
      <c r="E80" s="127"/>
      <c r="F80" s="127"/>
      <c r="G80" s="73"/>
      <c r="H80" s="73"/>
      <c r="I80" s="73"/>
      <c r="J80" s="18"/>
      <c r="K80" s="41"/>
      <c r="N80" s="8"/>
      <c r="O80" s="8"/>
      <c r="P80" s="9"/>
      <c r="Q80" s="9"/>
      <c r="R80" s="9"/>
      <c r="S80" s="9"/>
      <c r="U80" s="8"/>
      <c r="V80" s="8"/>
      <c r="AA80" s="8"/>
      <c r="AB80" s="8"/>
      <c r="AC80" s="8"/>
      <c r="AD80" s="8"/>
    </row>
    <row r="81" spans="2:30" x14ac:dyDescent="0.2">
      <c r="B81" s="177" t="s">
        <v>31</v>
      </c>
      <c r="C81" s="126" t="s">
        <v>71</v>
      </c>
      <c r="D81" s="127"/>
      <c r="E81" s="127"/>
      <c r="F81" s="127"/>
      <c r="G81" s="73"/>
      <c r="H81" s="73"/>
      <c r="I81" s="73"/>
      <c r="J81" s="18"/>
      <c r="K81" s="41"/>
      <c r="N81" s="8"/>
      <c r="O81" s="8"/>
      <c r="P81" s="9"/>
      <c r="Q81" s="9"/>
      <c r="R81" s="9"/>
      <c r="S81" s="9"/>
      <c r="U81" s="8"/>
      <c r="V81" s="8"/>
      <c r="AA81" s="8"/>
      <c r="AB81" s="8"/>
      <c r="AC81" s="8"/>
      <c r="AD81" s="8"/>
    </row>
    <row r="82" spans="2:30" ht="6" customHeight="1" x14ac:dyDescent="0.2">
      <c r="B82" s="177"/>
      <c r="C82" s="126"/>
      <c r="D82" s="127"/>
      <c r="E82" s="127"/>
      <c r="F82" s="127"/>
      <c r="G82" s="73"/>
      <c r="H82" s="73"/>
      <c r="I82" s="73"/>
      <c r="J82" s="18"/>
      <c r="K82" s="41"/>
      <c r="N82" s="8"/>
      <c r="O82" s="8"/>
      <c r="P82" s="9"/>
      <c r="Q82" s="9"/>
      <c r="R82" s="9"/>
      <c r="S82" s="9"/>
      <c r="U82" s="8"/>
      <c r="V82" s="8"/>
      <c r="AA82" s="8"/>
      <c r="AB82" s="8"/>
      <c r="AC82" s="8"/>
      <c r="AD82" s="8"/>
    </row>
    <row r="83" spans="2:30" x14ac:dyDescent="0.2">
      <c r="B83" s="177" t="s">
        <v>32</v>
      </c>
      <c r="C83" s="129" t="s">
        <v>50</v>
      </c>
      <c r="D83" s="130"/>
      <c r="E83" s="130"/>
      <c r="F83" s="130"/>
      <c r="G83" s="73"/>
      <c r="H83" s="73"/>
      <c r="I83" s="73"/>
      <c r="J83" s="18"/>
      <c r="K83" s="41"/>
      <c r="N83" s="8"/>
      <c r="O83" s="8"/>
      <c r="P83" s="9"/>
      <c r="Q83" s="9"/>
      <c r="R83" s="9"/>
      <c r="S83" s="9"/>
      <c r="U83" s="8"/>
      <c r="V83" s="8"/>
      <c r="AA83" s="8"/>
      <c r="AB83" s="8"/>
      <c r="AC83" s="8"/>
      <c r="AD83" s="8"/>
    </row>
    <row r="84" spans="2:30" ht="3.75" customHeight="1" x14ac:dyDescent="0.2">
      <c r="B84" s="36"/>
      <c r="C84" s="36"/>
      <c r="D84" s="37"/>
      <c r="E84" s="37"/>
      <c r="F84" s="37"/>
      <c r="G84" s="74"/>
      <c r="H84" s="74"/>
      <c r="I84" s="74"/>
      <c r="J84" s="37"/>
      <c r="K84" s="47"/>
      <c r="N84" s="8"/>
      <c r="O84" s="8"/>
      <c r="P84" s="9"/>
      <c r="Q84" s="9"/>
      <c r="R84" s="9"/>
      <c r="S84" s="9"/>
      <c r="U84" s="8"/>
      <c r="V84" s="8"/>
      <c r="AA84" s="8"/>
      <c r="AB84" s="8"/>
      <c r="AC84" s="8"/>
      <c r="AD84" s="8"/>
    </row>
    <row r="85" spans="2:30" x14ac:dyDescent="0.2">
      <c r="N85" s="8"/>
      <c r="O85" s="8"/>
      <c r="P85" s="9"/>
      <c r="Q85" s="9"/>
      <c r="R85" s="9"/>
      <c r="S85" s="9"/>
      <c r="U85" s="8"/>
      <c r="V85" s="8"/>
      <c r="AA85" s="8"/>
      <c r="AB85" s="8"/>
      <c r="AC85" s="8"/>
      <c r="AD85" s="8"/>
    </row>
    <row r="86" spans="2:30" x14ac:dyDescent="0.2">
      <c r="N86" s="8"/>
      <c r="O86" s="8"/>
      <c r="P86" s="9"/>
      <c r="Q86" s="9"/>
      <c r="R86" s="9"/>
      <c r="S86" s="9"/>
      <c r="U86" s="8"/>
      <c r="V86" s="8"/>
      <c r="AA86" s="8"/>
      <c r="AB86" s="8"/>
      <c r="AC86" s="8"/>
      <c r="AD86" s="8"/>
    </row>
    <row r="87" spans="2:30" x14ac:dyDescent="0.2">
      <c r="N87" s="8"/>
      <c r="O87" s="8"/>
      <c r="P87" s="9"/>
      <c r="Q87" s="9"/>
      <c r="R87" s="9"/>
      <c r="S87" s="9"/>
      <c r="U87" s="8"/>
      <c r="V87" s="8"/>
      <c r="AA87" s="8"/>
      <c r="AB87" s="8"/>
      <c r="AC87" s="8"/>
      <c r="AD87" s="8"/>
    </row>
    <row r="88" spans="2:30" x14ac:dyDescent="0.2">
      <c r="N88" s="8"/>
      <c r="O88" s="8"/>
      <c r="P88" s="9"/>
      <c r="Q88" s="9"/>
      <c r="R88" s="9"/>
      <c r="S88" s="9"/>
      <c r="U88" s="8"/>
      <c r="V88" s="8"/>
      <c r="AA88" s="8"/>
      <c r="AB88" s="8"/>
      <c r="AC88" s="8"/>
      <c r="AD88" s="8"/>
    </row>
  </sheetData>
  <mergeCells count="6">
    <mergeCell ref="C77:K77"/>
    <mergeCell ref="C59:K59"/>
    <mergeCell ref="C61:K61"/>
    <mergeCell ref="B71:B72"/>
    <mergeCell ref="C72:K72"/>
    <mergeCell ref="B74:B75"/>
  </mergeCells>
  <hyperlinks>
    <hyperlink ref="B3" location="HP_April_meta" display="View Metadata"/>
    <hyperlink ref="B2" location="Index!A1" display="Return to Index"/>
    <hyperlink ref="C72:K72" r:id="rId1" display="http://landregistry.data.gov.uk/app/ukhpi"/>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8" max="16383" man="1"/>
    <brk id="90" max="16383" man="1"/>
  </rowBreaks>
  <colBreaks count="2" manualBreakCount="2">
    <brk id="9" max="1048575" man="1"/>
    <brk id="26"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E36"/>
  <sheetViews>
    <sheetView topLeftCell="A10" workbookViewId="0">
      <selection activeCell="F20" sqref="F20"/>
    </sheetView>
  </sheetViews>
  <sheetFormatPr defaultRowHeight="12.75" x14ac:dyDescent="0.2"/>
  <cols>
    <col min="1" max="2" width="9.33203125" style="56"/>
    <col min="3" max="3" width="12.1640625" style="56" bestFit="1" customWidth="1"/>
    <col min="4" max="4" width="14.6640625" style="56" customWidth="1"/>
    <col min="5" max="16384" width="9.33203125" style="56"/>
  </cols>
  <sheetData>
    <row r="10" spans="2:5" x14ac:dyDescent="0.2">
      <c r="B10" s="56" t="s">
        <v>59</v>
      </c>
    </row>
    <row r="12" spans="2:5" ht="15" x14ac:dyDescent="0.25">
      <c r="B12" s="139" t="s">
        <v>54</v>
      </c>
    </row>
    <row r="13" spans="2:5" ht="13.5" thickBot="1" x14ac:dyDescent="0.25"/>
    <row r="14" spans="2:5" ht="13.5" thickBot="1" x14ac:dyDescent="0.25">
      <c r="B14" s="135" t="s">
        <v>55</v>
      </c>
      <c r="C14" s="135" t="s">
        <v>57</v>
      </c>
      <c r="D14" s="135" t="s">
        <v>56</v>
      </c>
      <c r="E14" s="135" t="s">
        <v>58</v>
      </c>
    </row>
    <row r="15" spans="2:5" x14ac:dyDescent="0.2">
      <c r="B15" s="136" t="s">
        <v>60</v>
      </c>
      <c r="C15" s="144">
        <v>43122</v>
      </c>
      <c r="D15" s="136" t="s">
        <v>286</v>
      </c>
      <c r="E15" s="136"/>
    </row>
    <row r="16" spans="2:5" x14ac:dyDescent="0.2">
      <c r="B16" s="137" t="s">
        <v>162</v>
      </c>
      <c r="C16" s="259">
        <v>43158</v>
      </c>
      <c r="D16" s="137" t="s">
        <v>50</v>
      </c>
      <c r="E16" s="137"/>
    </row>
    <row r="17" spans="2:5" x14ac:dyDescent="0.2">
      <c r="B17" s="137" t="s">
        <v>330</v>
      </c>
      <c r="C17" s="517">
        <v>43255</v>
      </c>
      <c r="D17" s="137" t="s">
        <v>286</v>
      </c>
      <c r="E17" s="137"/>
    </row>
    <row r="18" spans="2:5" x14ac:dyDescent="0.2">
      <c r="B18" s="137" t="s">
        <v>409</v>
      </c>
      <c r="C18" s="517">
        <v>43271</v>
      </c>
      <c r="D18" s="137" t="s">
        <v>286</v>
      </c>
      <c r="E18" s="137"/>
    </row>
    <row r="19" spans="2:5" x14ac:dyDescent="0.2">
      <c r="B19" s="137" t="s">
        <v>422</v>
      </c>
      <c r="C19" s="517">
        <v>43283</v>
      </c>
      <c r="D19" s="137" t="s">
        <v>50</v>
      </c>
      <c r="E19" s="137"/>
    </row>
    <row r="20" spans="2:5" x14ac:dyDescent="0.2">
      <c r="B20" s="137"/>
      <c r="C20" s="137"/>
      <c r="D20" s="137"/>
      <c r="E20" s="137"/>
    </row>
    <row r="21" spans="2:5" x14ac:dyDescent="0.2">
      <c r="B21" s="137"/>
      <c r="C21" s="137"/>
      <c r="D21" s="137"/>
      <c r="E21" s="137"/>
    </row>
    <row r="22" spans="2:5" x14ac:dyDescent="0.2">
      <c r="B22" s="137"/>
      <c r="C22" s="137"/>
      <c r="D22" s="137"/>
      <c r="E22" s="137"/>
    </row>
    <row r="23" spans="2:5" x14ac:dyDescent="0.2">
      <c r="B23" s="137"/>
      <c r="C23" s="137"/>
      <c r="D23" s="137"/>
      <c r="E23" s="137"/>
    </row>
    <row r="24" spans="2:5" x14ac:dyDescent="0.2">
      <c r="B24" s="137"/>
      <c r="C24" s="137"/>
      <c r="D24" s="137"/>
      <c r="E24" s="137"/>
    </row>
    <row r="25" spans="2:5" x14ac:dyDescent="0.2">
      <c r="B25" s="137"/>
      <c r="C25" s="137"/>
      <c r="D25" s="137"/>
      <c r="E25" s="137"/>
    </row>
    <row r="26" spans="2:5" x14ac:dyDescent="0.2">
      <c r="B26" s="137"/>
      <c r="C26" s="137"/>
      <c r="D26" s="137"/>
      <c r="E26" s="137"/>
    </row>
    <row r="27" spans="2:5" x14ac:dyDescent="0.2">
      <c r="B27" s="137"/>
      <c r="C27" s="137"/>
      <c r="D27" s="137"/>
      <c r="E27" s="137"/>
    </row>
    <row r="28" spans="2:5" x14ac:dyDescent="0.2">
      <c r="B28" s="137"/>
      <c r="C28" s="137"/>
      <c r="D28" s="137"/>
      <c r="E28" s="137"/>
    </row>
    <row r="29" spans="2:5" x14ac:dyDescent="0.2">
      <c r="B29" s="137"/>
      <c r="C29" s="137"/>
      <c r="D29" s="137"/>
      <c r="E29" s="137"/>
    </row>
    <row r="30" spans="2:5" x14ac:dyDescent="0.2">
      <c r="B30" s="137"/>
      <c r="C30" s="137"/>
      <c r="D30" s="137"/>
      <c r="E30" s="137"/>
    </row>
    <row r="31" spans="2:5" x14ac:dyDescent="0.2">
      <c r="B31" s="137"/>
      <c r="C31" s="137"/>
      <c r="D31" s="137"/>
      <c r="E31" s="137"/>
    </row>
    <row r="32" spans="2:5" x14ac:dyDescent="0.2">
      <c r="B32" s="137"/>
      <c r="C32" s="137"/>
      <c r="D32" s="137"/>
      <c r="E32" s="137"/>
    </row>
    <row r="33" spans="2:5" x14ac:dyDescent="0.2">
      <c r="B33" s="137"/>
      <c r="C33" s="137"/>
      <c r="D33" s="137"/>
      <c r="E33" s="137"/>
    </row>
    <row r="34" spans="2:5" x14ac:dyDescent="0.2">
      <c r="B34" s="137"/>
      <c r="C34" s="137"/>
      <c r="D34" s="137"/>
      <c r="E34" s="137"/>
    </row>
    <row r="35" spans="2:5" x14ac:dyDescent="0.2">
      <c r="B35" s="137"/>
      <c r="C35" s="137"/>
      <c r="D35" s="137"/>
      <c r="E35" s="137"/>
    </row>
    <row r="36" spans="2:5" ht="13.5" thickBot="1" x14ac:dyDescent="0.25">
      <c r="B36" s="138"/>
      <c r="C36" s="138"/>
      <c r="D36" s="138"/>
      <c r="E36" s="138"/>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4"/>
  <sheetViews>
    <sheetView zoomScaleNormal="100" workbookViewId="0">
      <selection activeCell="R26" sqref="R26"/>
    </sheetView>
  </sheetViews>
  <sheetFormatPr defaultColWidth="10.6640625" defaultRowHeight="12.75" x14ac:dyDescent="0.2"/>
  <cols>
    <col min="1" max="1" width="3" style="8" customWidth="1"/>
    <col min="2" max="2" width="20.33203125" style="8" customWidth="1"/>
    <col min="3" max="3" width="15" style="8" customWidth="1"/>
    <col min="4" max="5" width="2.1640625" style="8" customWidth="1"/>
    <col min="6" max="7" width="2.1640625" style="10" customWidth="1"/>
    <col min="8" max="8" width="11.1640625" style="8" customWidth="1"/>
    <col min="9" max="9" width="15" style="8" customWidth="1"/>
    <col min="10" max="10" width="5.6640625" style="8" customWidth="1"/>
    <col min="11" max="11" width="6.6640625" style="8" customWidth="1"/>
    <col min="12" max="12" width="4.5" style="8" customWidth="1"/>
    <col min="13" max="13" width="11.1640625" style="8" customWidth="1"/>
    <col min="14" max="14" width="5.33203125" style="8" customWidth="1"/>
    <col min="15" max="15" width="14.5" style="8" customWidth="1"/>
    <col min="16" max="17" width="7.83203125" style="75" customWidth="1"/>
    <col min="18" max="21" width="7.83203125" style="8" customWidth="1"/>
    <col min="22" max="23" width="7.83203125" style="10" customWidth="1"/>
    <col min="24" max="29" width="7.83203125" style="8" customWidth="1"/>
    <col min="30" max="31" width="5.33203125" style="8" customWidth="1"/>
    <col min="32" max="32" width="5.83203125" style="8" customWidth="1"/>
    <col min="33" max="33" width="6.6640625" style="8" customWidth="1"/>
    <col min="34" max="34" width="7" style="8" customWidth="1"/>
    <col min="35" max="37" width="10.6640625" style="8" customWidth="1"/>
    <col min="38" max="41" width="10.6640625" style="9" customWidth="1"/>
    <col min="42" max="50" width="10.6640625" style="8" customWidth="1"/>
    <col min="51" max="51" width="2.5" style="8" customWidth="1"/>
    <col min="52" max="16384" width="10.6640625" style="8"/>
  </cols>
  <sheetData>
    <row r="1" spans="2:41" ht="15" x14ac:dyDescent="0.25">
      <c r="B1" s="48" t="s">
        <v>128</v>
      </c>
    </row>
    <row r="2" spans="2:41" x14ac:dyDescent="0.2">
      <c r="B2" s="65" t="s">
        <v>11</v>
      </c>
    </row>
    <row r="3" spans="2:41" x14ac:dyDescent="0.2">
      <c r="B3" s="65" t="s">
        <v>12</v>
      </c>
      <c r="C3" s="159"/>
      <c r="D3" s="159"/>
      <c r="E3" s="159"/>
      <c r="F3" s="70"/>
      <c r="G3" s="70"/>
      <c r="H3" s="160"/>
      <c r="I3" s="159"/>
      <c r="J3" s="159"/>
      <c r="K3" s="24"/>
      <c r="L3" s="24"/>
      <c r="M3" s="24"/>
      <c r="N3" s="24"/>
      <c r="O3" s="24"/>
      <c r="P3" s="76"/>
      <c r="Q3" s="76"/>
    </row>
    <row r="4" spans="2:41" ht="12.75" customHeight="1" thickBot="1" x14ac:dyDescent="0.25">
      <c r="F4" s="75"/>
      <c r="G4" s="75"/>
      <c r="P4" s="8"/>
      <c r="Q4" s="8"/>
      <c r="R4" s="9"/>
      <c r="S4" s="9"/>
      <c r="T4" s="9"/>
      <c r="U4" s="9"/>
      <c r="V4" s="8"/>
      <c r="W4" s="8"/>
      <c r="AL4" s="8"/>
      <c r="AM4" s="8"/>
      <c r="AN4" s="8"/>
      <c r="AO4" s="8"/>
    </row>
    <row r="5" spans="2:41" ht="40.5" customHeight="1" thickBot="1" x14ac:dyDescent="0.25">
      <c r="B5" s="22" t="s">
        <v>7</v>
      </c>
      <c r="C5" s="86" t="s">
        <v>126</v>
      </c>
      <c r="D5" s="244"/>
      <c r="E5" s="242"/>
      <c r="F5" s="243"/>
      <c r="G5" s="202"/>
      <c r="H5" s="22" t="s">
        <v>18</v>
      </c>
      <c r="I5" s="86" t="s">
        <v>126</v>
      </c>
      <c r="J5" s="244"/>
      <c r="K5" s="242"/>
      <c r="L5" s="246"/>
      <c r="M5" s="246"/>
      <c r="N5" s="202"/>
      <c r="O5" s="164"/>
      <c r="P5" s="164"/>
      <c r="Q5" s="8"/>
      <c r="R5" s="9"/>
      <c r="S5" s="149"/>
      <c r="T5" s="9"/>
      <c r="U5" s="9"/>
      <c r="V5" s="8"/>
      <c r="W5" s="8"/>
      <c r="AL5" s="8"/>
      <c r="AM5" s="8"/>
      <c r="AN5" s="8"/>
      <c r="AO5" s="8"/>
    </row>
    <row r="6" spans="2:41" s="24" customFormat="1" x14ac:dyDescent="0.2">
      <c r="B6" s="25">
        <v>2010</v>
      </c>
      <c r="C6" s="239">
        <v>157940</v>
      </c>
      <c r="D6" s="247"/>
      <c r="E6" s="162"/>
      <c r="F6" s="132"/>
      <c r="G6" s="132">
        <v>6.8694818811775443E-2</v>
      </c>
      <c r="H6" s="25">
        <v>2010</v>
      </c>
      <c r="I6" s="239">
        <v>176796</v>
      </c>
      <c r="J6" s="245"/>
      <c r="K6" s="194"/>
      <c r="L6" s="194"/>
      <c r="M6" s="194"/>
      <c r="N6" s="142"/>
      <c r="O6" s="195"/>
      <c r="R6" s="27"/>
      <c r="T6" s="27"/>
      <c r="U6" s="27"/>
    </row>
    <row r="7" spans="2:41" s="24" customFormat="1" x14ac:dyDescent="0.2">
      <c r="B7" s="28">
        <v>2011</v>
      </c>
      <c r="C7" s="240">
        <v>151605</v>
      </c>
      <c r="D7" s="247"/>
      <c r="E7" s="162"/>
      <c r="F7" s="132"/>
      <c r="G7" s="132">
        <v>0.11983089308281769</v>
      </c>
      <c r="H7" s="28">
        <v>2011</v>
      </c>
      <c r="I7" s="240">
        <v>175490</v>
      </c>
      <c r="J7" s="245"/>
      <c r="K7" s="194"/>
      <c r="L7" s="194"/>
      <c r="M7" s="194"/>
      <c r="N7" s="142"/>
      <c r="O7" s="195"/>
      <c r="R7" s="27"/>
      <c r="T7" s="27"/>
      <c r="U7" s="27"/>
    </row>
    <row r="8" spans="2:41" s="24" customFormat="1" x14ac:dyDescent="0.2">
      <c r="B8" s="28">
        <v>2012</v>
      </c>
      <c r="C8" s="240">
        <v>151976</v>
      </c>
      <c r="D8" s="247"/>
      <c r="E8" s="162"/>
      <c r="F8" s="132"/>
      <c r="G8" s="132">
        <v>0.10597156216549924</v>
      </c>
      <c r="H8" s="28">
        <v>2012</v>
      </c>
      <c r="I8" s="240">
        <v>176543</v>
      </c>
      <c r="J8" s="245"/>
      <c r="K8" s="194"/>
      <c r="L8" s="194"/>
      <c r="M8" s="194"/>
      <c r="N8" s="142"/>
      <c r="O8" s="68"/>
      <c r="R8" s="27"/>
      <c r="T8" s="27"/>
      <c r="U8" s="27"/>
    </row>
    <row r="9" spans="2:41" s="24" customFormat="1" x14ac:dyDescent="0.2">
      <c r="B9" s="28">
        <v>2013</v>
      </c>
      <c r="C9" s="240">
        <v>152767</v>
      </c>
      <c r="D9" s="247"/>
      <c r="E9" s="162"/>
      <c r="F9" s="132"/>
      <c r="G9" s="132">
        <v>9.2388849356553532E-2</v>
      </c>
      <c r="H9" s="28">
        <v>2013</v>
      </c>
      <c r="I9" s="240">
        <v>179900</v>
      </c>
      <c r="J9" s="245"/>
      <c r="K9" s="194"/>
      <c r="L9" s="194"/>
      <c r="M9" s="194"/>
      <c r="N9" s="142"/>
      <c r="O9" s="68"/>
      <c r="R9" s="27"/>
      <c r="T9" s="27"/>
      <c r="U9" s="27"/>
    </row>
    <row r="10" spans="2:41" s="24" customFormat="1" x14ac:dyDescent="0.2">
      <c r="B10" s="28">
        <v>2014</v>
      </c>
      <c r="C10" s="240">
        <v>160841</v>
      </c>
      <c r="D10" s="247"/>
      <c r="E10" s="162"/>
      <c r="F10" s="132"/>
      <c r="G10" s="132">
        <v>0.10550072362116986</v>
      </c>
      <c r="H10" s="28">
        <v>2014</v>
      </c>
      <c r="I10" s="240">
        <v>194251</v>
      </c>
      <c r="J10" s="245"/>
      <c r="K10" s="194"/>
      <c r="L10" s="194"/>
      <c r="M10" s="194"/>
      <c r="N10" s="142"/>
      <c r="O10" s="68"/>
      <c r="R10" s="27"/>
      <c r="T10" s="27"/>
      <c r="U10" s="27"/>
    </row>
    <row r="11" spans="2:41" s="24" customFormat="1" x14ac:dyDescent="0.2">
      <c r="B11" s="28">
        <v>2015</v>
      </c>
      <c r="C11" s="240">
        <v>175074</v>
      </c>
      <c r="D11" s="247"/>
      <c r="E11" s="162"/>
      <c r="F11" s="132"/>
      <c r="G11" s="132">
        <v>0.12716289660853497</v>
      </c>
      <c r="H11" s="28">
        <v>2015</v>
      </c>
      <c r="I11" s="240">
        <v>205936</v>
      </c>
      <c r="J11" s="245"/>
      <c r="K11" s="194"/>
      <c r="L11" s="194"/>
      <c r="M11" s="194"/>
      <c r="N11" s="142"/>
      <c r="O11" s="68"/>
      <c r="R11" s="27"/>
      <c r="S11" s="27"/>
      <c r="T11" s="27"/>
      <c r="U11" s="27"/>
    </row>
    <row r="12" spans="2:41" s="24" customFormat="1" x14ac:dyDescent="0.2">
      <c r="B12" s="28">
        <v>2016</v>
      </c>
      <c r="C12" s="240">
        <v>189746</v>
      </c>
      <c r="D12" s="247"/>
      <c r="E12" s="162"/>
      <c r="F12" s="132"/>
      <c r="G12" s="132">
        <v>0.11141586230032677</v>
      </c>
      <c r="H12" s="28">
        <v>2016</v>
      </c>
      <c r="I12" s="240">
        <v>223784</v>
      </c>
      <c r="J12" s="245"/>
      <c r="K12" s="194"/>
      <c r="L12" s="194"/>
      <c r="M12" s="194"/>
      <c r="N12" s="142"/>
      <c r="O12" s="68"/>
      <c r="R12" s="27"/>
      <c r="S12" s="27"/>
      <c r="T12" s="27"/>
      <c r="U12" s="27"/>
    </row>
    <row r="13" spans="2:41" s="24" customFormat="1" ht="13.5" thickBot="1" x14ac:dyDescent="0.25">
      <c r="B13" s="163">
        <v>2017</v>
      </c>
      <c r="C13" s="241">
        <v>200371</v>
      </c>
      <c r="D13" s="247"/>
      <c r="E13" s="162"/>
      <c r="F13" s="132"/>
      <c r="G13" s="132">
        <v>0.12122963978567641</v>
      </c>
      <c r="H13" s="163">
        <v>2017</v>
      </c>
      <c r="I13" s="241">
        <v>234950</v>
      </c>
      <c r="J13" s="245"/>
      <c r="K13" s="194"/>
      <c r="L13" s="194"/>
      <c r="M13" s="194"/>
      <c r="N13" s="142"/>
      <c r="O13" s="68"/>
      <c r="R13" s="27"/>
      <c r="S13" s="27"/>
      <c r="T13" s="27"/>
      <c r="U13" s="27"/>
    </row>
    <row r="14" spans="2:41" x14ac:dyDescent="0.2">
      <c r="D14" s="75"/>
      <c r="E14" s="75"/>
      <c r="F14" s="70"/>
      <c r="G14" s="70"/>
      <c r="AF14" s="69"/>
      <c r="AG14" s="69"/>
      <c r="AH14" s="67"/>
      <c r="AI14" s="67"/>
    </row>
    <row r="15" spans="2:41" x14ac:dyDescent="0.2">
      <c r="AF15" s="67"/>
      <c r="AG15" s="67"/>
      <c r="AH15" s="67"/>
      <c r="AI15" s="67"/>
    </row>
    <row r="16" spans="2:41" x14ac:dyDescent="0.2">
      <c r="AH16" s="24"/>
      <c r="AI16" s="24"/>
      <c r="AJ16" s="24"/>
    </row>
    <row r="17" spans="34:36" x14ac:dyDescent="0.2">
      <c r="AH17" s="142"/>
      <c r="AI17" s="142"/>
      <c r="AJ17" s="142"/>
    </row>
    <row r="37" spans="1:51" s="75" customFormat="1" x14ac:dyDescent="0.2">
      <c r="A37" s="8"/>
      <c r="B37" s="769" t="s">
        <v>20</v>
      </c>
      <c r="C37" s="770"/>
      <c r="D37" s="770"/>
      <c r="E37" s="770"/>
      <c r="F37" s="770"/>
      <c r="G37" s="770"/>
      <c r="H37" s="770"/>
      <c r="I37" s="770"/>
      <c r="J37" s="770"/>
      <c r="K37" s="770"/>
      <c r="L37" s="770"/>
      <c r="M37" s="770"/>
      <c r="N37" s="770"/>
      <c r="O37" s="770"/>
      <c r="R37" s="8"/>
      <c r="S37" s="8"/>
      <c r="T37" s="8"/>
      <c r="U37" s="8"/>
      <c r="V37" s="10"/>
      <c r="W37" s="10"/>
      <c r="X37" s="8"/>
      <c r="Y37" s="8"/>
      <c r="Z37" s="8"/>
      <c r="AA37" s="8"/>
      <c r="AB37" s="8"/>
      <c r="AC37" s="8"/>
      <c r="AD37" s="8"/>
      <c r="AE37" s="8"/>
      <c r="AF37" s="8"/>
      <c r="AG37" s="8"/>
      <c r="AH37" s="8"/>
      <c r="AI37" s="8"/>
      <c r="AJ37" s="8"/>
      <c r="AK37" s="8"/>
      <c r="AL37" s="9"/>
      <c r="AM37" s="9"/>
      <c r="AN37" s="9"/>
      <c r="AO37" s="9"/>
      <c r="AP37" s="8"/>
      <c r="AQ37" s="8"/>
      <c r="AR37" s="8"/>
      <c r="AS37" s="8"/>
      <c r="AT37" s="8"/>
      <c r="AU37" s="8"/>
      <c r="AV37" s="8"/>
      <c r="AW37" s="8"/>
      <c r="AX37" s="8"/>
      <c r="AY37" s="8"/>
    </row>
    <row r="38" spans="1:51" s="75" customFormat="1" ht="5.25" customHeight="1" x14ac:dyDescent="0.2">
      <c r="A38" s="8"/>
      <c r="B38" s="12"/>
      <c r="C38" s="12"/>
      <c r="D38" s="13"/>
      <c r="E38" s="14"/>
      <c r="F38" s="14"/>
      <c r="G38" s="72"/>
      <c r="H38" s="72"/>
      <c r="I38" s="15"/>
      <c r="J38" s="15"/>
      <c r="K38" s="32"/>
      <c r="L38" s="32"/>
      <c r="M38" s="32"/>
      <c r="N38" s="32"/>
      <c r="O38" s="33"/>
      <c r="R38" s="8"/>
      <c r="S38" s="8"/>
      <c r="T38" s="8"/>
      <c r="U38" s="8"/>
      <c r="V38" s="10"/>
      <c r="W38" s="10"/>
      <c r="X38" s="8"/>
      <c r="Y38" s="8"/>
      <c r="Z38" s="8"/>
      <c r="AA38" s="8"/>
      <c r="AB38" s="8"/>
      <c r="AC38" s="8"/>
      <c r="AD38" s="8"/>
      <c r="AE38" s="8"/>
      <c r="AF38" s="8"/>
      <c r="AG38" s="8"/>
      <c r="AH38" s="8"/>
      <c r="AI38" s="8"/>
      <c r="AJ38" s="8"/>
      <c r="AK38" s="8"/>
      <c r="AL38" s="9"/>
      <c r="AM38" s="9"/>
      <c r="AN38" s="9"/>
      <c r="AO38" s="9"/>
      <c r="AP38" s="8"/>
      <c r="AQ38" s="8"/>
      <c r="AR38" s="8"/>
      <c r="AS38" s="8"/>
      <c r="AT38" s="8"/>
      <c r="AU38" s="8"/>
      <c r="AV38" s="8"/>
      <c r="AW38" s="8"/>
      <c r="AX38" s="8"/>
      <c r="AY38" s="8"/>
    </row>
    <row r="39" spans="1:51" s="75" customFormat="1" x14ac:dyDescent="0.2">
      <c r="A39" s="8"/>
      <c r="B39" s="78" t="s">
        <v>3</v>
      </c>
      <c r="C39" s="126" t="s">
        <v>427</v>
      </c>
      <c r="D39" s="17"/>
      <c r="E39" s="17"/>
      <c r="F39" s="17"/>
      <c r="G39" s="73"/>
      <c r="H39" s="73"/>
      <c r="I39" s="18"/>
      <c r="J39" s="18"/>
      <c r="K39" s="34"/>
      <c r="L39" s="34"/>
      <c r="M39" s="34"/>
      <c r="N39" s="34"/>
      <c r="O39" s="35"/>
      <c r="R39" s="8"/>
      <c r="S39" s="8"/>
      <c r="T39" s="8"/>
      <c r="U39" s="8"/>
      <c r="V39" s="10"/>
      <c r="W39" s="10"/>
      <c r="X39" s="8"/>
      <c r="Y39" s="8"/>
      <c r="Z39" s="8"/>
      <c r="AA39" s="8"/>
      <c r="AB39" s="8"/>
      <c r="AC39" s="8"/>
      <c r="AD39" s="8"/>
      <c r="AE39" s="8"/>
      <c r="AF39" s="8"/>
      <c r="AG39" s="8"/>
      <c r="AH39" s="8"/>
      <c r="AI39" s="8"/>
      <c r="AJ39" s="8"/>
      <c r="AK39" s="8"/>
      <c r="AL39" s="9"/>
      <c r="AM39" s="9"/>
      <c r="AN39" s="9"/>
      <c r="AO39" s="9"/>
      <c r="AP39" s="8"/>
      <c r="AQ39" s="8"/>
      <c r="AR39" s="8"/>
      <c r="AS39" s="8"/>
      <c r="AT39" s="8"/>
      <c r="AU39" s="8"/>
      <c r="AV39" s="8"/>
      <c r="AW39" s="8"/>
      <c r="AX39" s="8"/>
      <c r="AY39" s="8"/>
    </row>
    <row r="40" spans="1:51" s="75" customFormat="1" ht="5.25" customHeight="1" x14ac:dyDescent="0.2">
      <c r="A40" s="8"/>
      <c r="B40" s="78"/>
      <c r="C40" s="126"/>
      <c r="D40" s="17"/>
      <c r="E40" s="17"/>
      <c r="F40" s="17"/>
      <c r="G40" s="73"/>
      <c r="H40" s="73"/>
      <c r="I40" s="18"/>
      <c r="J40" s="18"/>
      <c r="K40" s="34"/>
      <c r="L40" s="34"/>
      <c r="M40" s="34"/>
      <c r="N40" s="34"/>
      <c r="O40" s="35"/>
      <c r="R40" s="8"/>
      <c r="S40" s="8"/>
      <c r="T40" s="8"/>
      <c r="U40" s="8"/>
      <c r="V40" s="10"/>
      <c r="W40" s="10"/>
      <c r="X40" s="8"/>
      <c r="Y40" s="8"/>
      <c r="Z40" s="8"/>
      <c r="AA40" s="8"/>
      <c r="AB40" s="8"/>
      <c r="AC40" s="8"/>
      <c r="AD40" s="8"/>
      <c r="AE40" s="8"/>
      <c r="AF40" s="8"/>
      <c r="AG40" s="8"/>
      <c r="AH40" s="8"/>
      <c r="AI40" s="8"/>
      <c r="AJ40" s="8"/>
      <c r="AK40" s="8"/>
      <c r="AL40" s="9"/>
      <c r="AM40" s="9"/>
      <c r="AN40" s="9"/>
      <c r="AO40" s="9"/>
      <c r="AP40" s="8"/>
      <c r="AQ40" s="8"/>
      <c r="AR40" s="8"/>
      <c r="AS40" s="8"/>
      <c r="AT40" s="8"/>
      <c r="AU40" s="8"/>
      <c r="AV40" s="8"/>
      <c r="AW40" s="8"/>
      <c r="AX40" s="8"/>
      <c r="AY40" s="8"/>
    </row>
    <row r="41" spans="1:51" s="75" customFormat="1" ht="30" customHeight="1" x14ac:dyDescent="0.2">
      <c r="A41" s="8"/>
      <c r="B41" s="78" t="s">
        <v>2</v>
      </c>
      <c r="C41" s="756" t="s">
        <v>129</v>
      </c>
      <c r="D41" s="757"/>
      <c r="E41" s="757"/>
      <c r="F41" s="757"/>
      <c r="G41" s="757"/>
      <c r="H41" s="757"/>
      <c r="I41" s="757"/>
      <c r="J41" s="757"/>
      <c r="K41" s="757"/>
      <c r="L41" s="757"/>
      <c r="M41" s="757"/>
      <c r="N41" s="757"/>
      <c r="O41" s="758"/>
      <c r="R41" s="8"/>
      <c r="S41" s="8"/>
      <c r="T41" s="8"/>
      <c r="U41" s="8"/>
      <c r="V41" s="10"/>
      <c r="W41" s="10"/>
      <c r="X41" s="8"/>
      <c r="Y41" s="8"/>
      <c r="Z41" s="8"/>
      <c r="AA41" s="8"/>
      <c r="AB41" s="8"/>
      <c r="AC41" s="8"/>
      <c r="AD41" s="8"/>
      <c r="AE41" s="8"/>
      <c r="AF41" s="8"/>
      <c r="AG41" s="8"/>
      <c r="AH41" s="8"/>
      <c r="AI41" s="8"/>
      <c r="AJ41" s="8"/>
      <c r="AK41" s="8"/>
      <c r="AL41" s="9"/>
      <c r="AM41" s="9"/>
      <c r="AN41" s="9"/>
      <c r="AO41" s="9"/>
      <c r="AP41" s="8"/>
      <c r="AQ41" s="8"/>
      <c r="AR41" s="8"/>
      <c r="AS41" s="8"/>
      <c r="AT41" s="8"/>
      <c r="AU41" s="8"/>
      <c r="AV41" s="8"/>
      <c r="AW41" s="8"/>
      <c r="AX41" s="8"/>
      <c r="AY41" s="8"/>
    </row>
    <row r="42" spans="1:51" s="75" customFormat="1" ht="6" customHeight="1" x14ac:dyDescent="0.2">
      <c r="A42" s="8"/>
      <c r="B42" s="78"/>
      <c r="C42" s="126"/>
      <c r="D42" s="17"/>
      <c r="E42" s="17"/>
      <c r="F42" s="17"/>
      <c r="G42" s="73"/>
      <c r="H42" s="73"/>
      <c r="I42" s="18"/>
      <c r="J42" s="18"/>
      <c r="K42" s="34"/>
      <c r="L42" s="34"/>
      <c r="M42" s="34"/>
      <c r="N42" s="34"/>
      <c r="O42" s="35"/>
      <c r="R42" s="8"/>
      <c r="S42" s="8"/>
      <c r="T42" s="8"/>
      <c r="U42" s="8"/>
      <c r="V42" s="10"/>
      <c r="W42" s="10"/>
      <c r="X42" s="8"/>
      <c r="Y42" s="8"/>
      <c r="Z42" s="8"/>
      <c r="AA42" s="8"/>
      <c r="AB42" s="8"/>
      <c r="AC42" s="8"/>
      <c r="AD42" s="8"/>
      <c r="AE42" s="8"/>
      <c r="AF42" s="8"/>
      <c r="AG42" s="8"/>
      <c r="AH42" s="8"/>
      <c r="AI42" s="8"/>
      <c r="AJ42" s="8"/>
      <c r="AK42" s="8"/>
      <c r="AL42" s="9"/>
      <c r="AM42" s="9"/>
      <c r="AN42" s="9"/>
      <c r="AO42" s="9"/>
      <c r="AP42" s="8"/>
      <c r="AQ42" s="8"/>
      <c r="AR42" s="8"/>
      <c r="AS42" s="8"/>
      <c r="AT42" s="8"/>
      <c r="AU42" s="8"/>
      <c r="AV42" s="8"/>
      <c r="AW42" s="8"/>
      <c r="AX42" s="8"/>
      <c r="AY42" s="8"/>
    </row>
    <row r="43" spans="1:51" s="75" customFormat="1" x14ac:dyDescent="0.2">
      <c r="A43" s="8"/>
      <c r="B43" s="78" t="s">
        <v>28</v>
      </c>
      <c r="C43" s="126" t="s">
        <v>119</v>
      </c>
      <c r="D43" s="17"/>
      <c r="E43" s="17"/>
      <c r="F43" s="17"/>
      <c r="G43" s="73"/>
      <c r="H43" s="73"/>
      <c r="I43" s="18"/>
      <c r="J43" s="18"/>
      <c r="K43" s="34"/>
      <c r="L43" s="34"/>
      <c r="M43" s="34"/>
      <c r="N43" s="34"/>
      <c r="O43" s="35"/>
      <c r="R43" s="8"/>
      <c r="S43" s="8"/>
      <c r="T43" s="8"/>
      <c r="U43" s="8"/>
      <c r="V43" s="10"/>
      <c r="W43" s="10"/>
      <c r="X43" s="8"/>
      <c r="Y43" s="8"/>
      <c r="Z43" s="8"/>
      <c r="AA43" s="8"/>
      <c r="AB43" s="8"/>
      <c r="AC43" s="8"/>
      <c r="AD43" s="8"/>
      <c r="AE43" s="8"/>
      <c r="AF43" s="8"/>
      <c r="AG43" s="8"/>
      <c r="AH43" s="8"/>
      <c r="AI43" s="8"/>
      <c r="AJ43" s="8"/>
      <c r="AK43" s="8"/>
      <c r="AL43" s="9"/>
      <c r="AM43" s="9"/>
      <c r="AN43" s="9"/>
      <c r="AO43" s="9"/>
      <c r="AP43" s="8"/>
      <c r="AQ43" s="8"/>
      <c r="AR43" s="8"/>
      <c r="AS43" s="8"/>
      <c r="AT43" s="8"/>
      <c r="AU43" s="8"/>
      <c r="AV43" s="8"/>
      <c r="AW43" s="8"/>
      <c r="AX43" s="8"/>
      <c r="AY43" s="8"/>
    </row>
    <row r="44" spans="1:51" s="75" customFormat="1" ht="5.25" customHeight="1" x14ac:dyDescent="0.2">
      <c r="A44" s="8"/>
      <c r="B44" s="78"/>
      <c r="C44" s="126"/>
      <c r="D44" s="17"/>
      <c r="E44" s="17"/>
      <c r="F44" s="17"/>
      <c r="G44" s="73"/>
      <c r="H44" s="73"/>
      <c r="I44" s="18"/>
      <c r="J44" s="18"/>
      <c r="K44" s="34"/>
      <c r="L44" s="34"/>
      <c r="M44" s="34"/>
      <c r="N44" s="34"/>
      <c r="O44" s="35"/>
      <c r="R44" s="8"/>
      <c r="S44" s="8"/>
      <c r="T44" s="8"/>
      <c r="U44" s="8"/>
      <c r="V44" s="10"/>
      <c r="W44" s="10"/>
      <c r="X44" s="8"/>
      <c r="Y44" s="8"/>
      <c r="Z44" s="8"/>
      <c r="AA44" s="8"/>
      <c r="AB44" s="8"/>
      <c r="AC44" s="8"/>
      <c r="AD44" s="8"/>
      <c r="AE44" s="8"/>
      <c r="AF44" s="8"/>
      <c r="AG44" s="8"/>
      <c r="AH44" s="8"/>
      <c r="AI44" s="8"/>
      <c r="AJ44" s="8"/>
      <c r="AK44" s="8"/>
      <c r="AL44" s="9"/>
      <c r="AM44" s="9"/>
      <c r="AN44" s="9"/>
      <c r="AO44" s="9"/>
      <c r="AP44" s="8"/>
      <c r="AQ44" s="8"/>
      <c r="AR44" s="8"/>
      <c r="AS44" s="8"/>
      <c r="AT44" s="8"/>
      <c r="AU44" s="8"/>
      <c r="AV44" s="8"/>
      <c r="AW44" s="8"/>
      <c r="AX44" s="8"/>
      <c r="AY44" s="8"/>
    </row>
    <row r="45" spans="1:51" s="75" customFormat="1" x14ac:dyDescent="0.2">
      <c r="A45" s="8"/>
      <c r="B45" s="78" t="s">
        <v>29</v>
      </c>
      <c r="C45" s="126" t="s">
        <v>117</v>
      </c>
      <c r="D45" s="17"/>
      <c r="E45" s="17"/>
      <c r="F45" s="17"/>
      <c r="G45" s="73"/>
      <c r="H45" s="73"/>
      <c r="I45" s="18"/>
      <c r="J45" s="18"/>
      <c r="K45" s="34"/>
      <c r="L45" s="34"/>
      <c r="M45" s="34"/>
      <c r="N45" s="34"/>
      <c r="O45" s="35"/>
      <c r="R45" s="8"/>
      <c r="S45" s="8"/>
      <c r="T45" s="8"/>
      <c r="U45" s="8"/>
      <c r="V45" s="10"/>
      <c r="W45" s="10"/>
      <c r="X45" s="8"/>
      <c r="Y45" s="8"/>
      <c r="Z45" s="8"/>
      <c r="AA45" s="8"/>
      <c r="AB45" s="8"/>
      <c r="AC45" s="8"/>
      <c r="AD45" s="8"/>
      <c r="AE45" s="8"/>
      <c r="AF45" s="8"/>
      <c r="AG45" s="8"/>
      <c r="AH45" s="8"/>
      <c r="AI45" s="8"/>
      <c r="AJ45" s="8"/>
      <c r="AK45" s="8"/>
      <c r="AL45" s="9"/>
      <c r="AM45" s="9"/>
      <c r="AN45" s="9"/>
      <c r="AO45" s="9"/>
      <c r="AP45" s="8"/>
      <c r="AQ45" s="8"/>
      <c r="AR45" s="8"/>
      <c r="AS45" s="8"/>
      <c r="AT45" s="8"/>
      <c r="AU45" s="8"/>
      <c r="AV45" s="8"/>
      <c r="AW45" s="8"/>
      <c r="AX45" s="8"/>
      <c r="AY45" s="8"/>
    </row>
    <row r="46" spans="1:51" s="75" customFormat="1" ht="5.25" customHeight="1" x14ac:dyDescent="0.2">
      <c r="A46" s="8"/>
      <c r="B46" s="78"/>
      <c r="C46" s="126"/>
      <c r="D46" s="17"/>
      <c r="E46" s="17"/>
      <c r="F46" s="17"/>
      <c r="G46" s="73"/>
      <c r="H46" s="73"/>
      <c r="I46" s="18"/>
      <c r="J46" s="18"/>
      <c r="K46" s="34"/>
      <c r="L46" s="34"/>
      <c r="M46" s="34"/>
      <c r="N46" s="34"/>
      <c r="O46" s="35"/>
      <c r="R46" s="8"/>
      <c r="S46" s="8"/>
      <c r="T46" s="8"/>
      <c r="U46" s="8"/>
      <c r="V46" s="10"/>
      <c r="W46" s="10"/>
      <c r="X46" s="8"/>
      <c r="Y46" s="8"/>
      <c r="Z46" s="8"/>
      <c r="AA46" s="8"/>
      <c r="AB46" s="8"/>
      <c r="AC46" s="8"/>
      <c r="AD46" s="8"/>
      <c r="AE46" s="8"/>
      <c r="AF46" s="8"/>
      <c r="AG46" s="8"/>
      <c r="AH46" s="8"/>
      <c r="AI46" s="8"/>
      <c r="AJ46" s="8"/>
      <c r="AK46" s="8"/>
      <c r="AL46" s="9"/>
      <c r="AM46" s="9"/>
      <c r="AN46" s="9"/>
      <c r="AO46" s="9"/>
      <c r="AP46" s="8"/>
      <c r="AQ46" s="8"/>
      <c r="AR46" s="8"/>
      <c r="AS46" s="8"/>
      <c r="AT46" s="8"/>
      <c r="AU46" s="8"/>
      <c r="AV46" s="8"/>
      <c r="AW46" s="8"/>
      <c r="AX46" s="8"/>
      <c r="AY46" s="8"/>
    </row>
    <row r="47" spans="1:51" s="75" customFormat="1" ht="17.25" customHeight="1" x14ac:dyDescent="0.2">
      <c r="A47" s="8"/>
      <c r="B47" s="78" t="s">
        <v>34</v>
      </c>
      <c r="C47" s="16" t="s">
        <v>68</v>
      </c>
      <c r="D47" s="17"/>
      <c r="E47" s="17"/>
      <c r="F47" s="17"/>
      <c r="G47" s="73"/>
      <c r="H47" s="73"/>
      <c r="I47" s="18"/>
      <c r="J47" s="18"/>
      <c r="K47" s="34"/>
      <c r="L47" s="34"/>
      <c r="M47" s="34"/>
      <c r="N47" s="34"/>
      <c r="O47" s="35"/>
      <c r="R47" s="8"/>
      <c r="S47" s="8"/>
      <c r="T47" s="8"/>
      <c r="U47" s="8"/>
      <c r="V47" s="10"/>
      <c r="W47" s="10"/>
      <c r="X47" s="8"/>
      <c r="Y47" s="8"/>
      <c r="Z47" s="8"/>
      <c r="AA47" s="8"/>
      <c r="AB47" s="8"/>
      <c r="AC47" s="8"/>
      <c r="AD47" s="8"/>
      <c r="AE47" s="8"/>
      <c r="AF47" s="8"/>
      <c r="AG47" s="8"/>
      <c r="AH47" s="8"/>
      <c r="AI47" s="8"/>
      <c r="AJ47" s="8"/>
      <c r="AK47" s="8"/>
      <c r="AL47" s="9"/>
      <c r="AM47" s="9"/>
      <c r="AN47" s="9"/>
      <c r="AO47" s="9"/>
      <c r="AP47" s="8"/>
      <c r="AQ47" s="8"/>
      <c r="AR47" s="8"/>
      <c r="AS47" s="8"/>
      <c r="AT47" s="8"/>
      <c r="AU47" s="8"/>
      <c r="AV47" s="8"/>
      <c r="AW47" s="8"/>
      <c r="AX47" s="8"/>
      <c r="AY47" s="8"/>
    </row>
    <row r="48" spans="1:51" s="75" customFormat="1" ht="6" customHeight="1" x14ac:dyDescent="0.2">
      <c r="A48" s="8"/>
      <c r="B48" s="78"/>
      <c r="C48" s="126"/>
      <c r="D48" s="17"/>
      <c r="E48" s="17"/>
      <c r="F48" s="17"/>
      <c r="G48" s="73"/>
      <c r="H48" s="73"/>
      <c r="I48" s="18"/>
      <c r="J48" s="18"/>
      <c r="K48" s="34"/>
      <c r="L48" s="34"/>
      <c r="M48" s="34"/>
      <c r="N48" s="34"/>
      <c r="O48" s="35"/>
      <c r="R48" s="8"/>
      <c r="S48" s="8"/>
      <c r="T48" s="8"/>
      <c r="U48" s="8"/>
      <c r="V48" s="10"/>
      <c r="W48" s="10"/>
      <c r="X48" s="8"/>
      <c r="Y48" s="8"/>
      <c r="Z48" s="8"/>
      <c r="AA48" s="8"/>
      <c r="AB48" s="8"/>
      <c r="AC48" s="8"/>
      <c r="AD48" s="8"/>
      <c r="AE48" s="8"/>
      <c r="AF48" s="8"/>
      <c r="AG48" s="8"/>
      <c r="AH48" s="8"/>
      <c r="AI48" s="8"/>
      <c r="AJ48" s="8"/>
      <c r="AK48" s="8"/>
      <c r="AL48" s="9"/>
      <c r="AM48" s="9"/>
      <c r="AN48" s="9"/>
      <c r="AO48" s="9"/>
      <c r="AP48" s="8"/>
      <c r="AQ48" s="8"/>
      <c r="AR48" s="8"/>
      <c r="AS48" s="8"/>
      <c r="AT48" s="8"/>
      <c r="AU48" s="8"/>
      <c r="AV48" s="8"/>
      <c r="AW48" s="8"/>
      <c r="AX48" s="8"/>
      <c r="AY48" s="8"/>
    </row>
    <row r="49" spans="1:51" s="75" customFormat="1" x14ac:dyDescent="0.2">
      <c r="A49" s="8"/>
      <c r="B49" s="78" t="s">
        <v>30</v>
      </c>
      <c r="C49" s="156" t="s">
        <v>130</v>
      </c>
      <c r="D49" s="17"/>
      <c r="E49" s="17"/>
      <c r="F49" s="17"/>
      <c r="G49" s="73"/>
      <c r="H49" s="73"/>
      <c r="I49" s="18"/>
      <c r="J49" s="18"/>
      <c r="K49" s="34"/>
      <c r="L49" s="34"/>
      <c r="M49" s="34"/>
      <c r="N49" s="34"/>
      <c r="O49" s="35"/>
      <c r="R49" s="8"/>
      <c r="S49" s="8"/>
      <c r="T49" s="8"/>
      <c r="U49" s="8"/>
      <c r="V49" s="10"/>
      <c r="W49" s="10"/>
      <c r="X49" s="8"/>
      <c r="Y49" s="8"/>
      <c r="Z49" s="8"/>
      <c r="AA49" s="8"/>
      <c r="AB49" s="8"/>
      <c r="AC49" s="8"/>
      <c r="AD49" s="8"/>
      <c r="AE49" s="8"/>
      <c r="AF49" s="8"/>
      <c r="AG49" s="8"/>
      <c r="AH49" s="8"/>
      <c r="AI49" s="8"/>
      <c r="AJ49" s="8"/>
      <c r="AK49" s="8"/>
      <c r="AL49" s="9"/>
      <c r="AM49" s="9"/>
      <c r="AN49" s="9"/>
      <c r="AO49" s="9"/>
      <c r="AP49" s="8"/>
      <c r="AQ49" s="8"/>
      <c r="AR49" s="8"/>
      <c r="AS49" s="8"/>
      <c r="AT49" s="8"/>
      <c r="AU49" s="8"/>
      <c r="AV49" s="8"/>
      <c r="AW49" s="8"/>
      <c r="AX49" s="8"/>
      <c r="AY49" s="8"/>
    </row>
    <row r="50" spans="1:51" s="75" customFormat="1" ht="6" customHeight="1" x14ac:dyDescent="0.2">
      <c r="A50" s="8"/>
      <c r="B50" s="78"/>
      <c r="C50" s="126"/>
      <c r="D50" s="17"/>
      <c r="E50" s="17"/>
      <c r="F50" s="17"/>
      <c r="G50" s="73"/>
      <c r="H50" s="73"/>
      <c r="I50" s="18"/>
      <c r="J50" s="18"/>
      <c r="K50" s="34"/>
      <c r="L50" s="34"/>
      <c r="M50" s="34"/>
      <c r="N50" s="34"/>
      <c r="O50" s="35"/>
      <c r="R50" s="8"/>
      <c r="S50" s="8"/>
      <c r="T50" s="8"/>
      <c r="U50" s="8"/>
      <c r="V50" s="10"/>
      <c r="W50" s="10"/>
      <c r="X50" s="8"/>
      <c r="Y50" s="8"/>
      <c r="Z50" s="8"/>
      <c r="AA50" s="8"/>
      <c r="AB50" s="8"/>
      <c r="AC50" s="8"/>
      <c r="AD50" s="8"/>
      <c r="AE50" s="8"/>
      <c r="AF50" s="8"/>
      <c r="AG50" s="8"/>
      <c r="AH50" s="8"/>
      <c r="AI50" s="8"/>
      <c r="AJ50" s="8"/>
      <c r="AK50" s="8"/>
      <c r="AL50" s="9"/>
      <c r="AM50" s="9"/>
      <c r="AN50" s="9"/>
      <c r="AO50" s="9"/>
      <c r="AP50" s="8"/>
      <c r="AQ50" s="8"/>
      <c r="AR50" s="8"/>
      <c r="AS50" s="8"/>
      <c r="AT50" s="8"/>
      <c r="AU50" s="8"/>
      <c r="AV50" s="8"/>
      <c r="AW50" s="8"/>
      <c r="AX50" s="8"/>
      <c r="AY50" s="8"/>
    </row>
    <row r="51" spans="1:51" s="75" customFormat="1" x14ac:dyDescent="0.2">
      <c r="A51" s="8"/>
      <c r="B51" s="761" t="s">
        <v>38</v>
      </c>
      <c r="C51" s="126" t="s">
        <v>123</v>
      </c>
      <c r="D51" s="17"/>
      <c r="E51" s="17"/>
      <c r="F51" s="17"/>
      <c r="G51" s="73"/>
      <c r="H51" s="73"/>
      <c r="I51" s="18"/>
      <c r="J51" s="18"/>
      <c r="K51" s="34"/>
      <c r="L51" s="34"/>
      <c r="M51" s="34"/>
      <c r="N51" s="34"/>
      <c r="O51" s="35"/>
      <c r="R51" s="8"/>
      <c r="S51" s="8"/>
      <c r="T51" s="8"/>
      <c r="U51" s="8"/>
      <c r="V51" s="10"/>
      <c r="W51" s="10"/>
      <c r="X51" s="8"/>
      <c r="Y51" s="8"/>
      <c r="Z51" s="8"/>
      <c r="AA51" s="8"/>
      <c r="AB51" s="8"/>
      <c r="AC51" s="8"/>
      <c r="AD51" s="8"/>
      <c r="AE51" s="8"/>
      <c r="AF51" s="8"/>
      <c r="AG51" s="8"/>
      <c r="AH51" s="8"/>
      <c r="AI51" s="8"/>
      <c r="AJ51" s="8"/>
      <c r="AK51" s="8"/>
      <c r="AL51" s="9"/>
      <c r="AM51" s="9"/>
      <c r="AN51" s="9"/>
      <c r="AO51" s="9"/>
      <c r="AP51" s="8"/>
      <c r="AQ51" s="8"/>
      <c r="AR51" s="8"/>
      <c r="AS51" s="8"/>
      <c r="AT51" s="8"/>
      <c r="AU51" s="8"/>
      <c r="AV51" s="8"/>
      <c r="AW51" s="8"/>
      <c r="AX51" s="8"/>
      <c r="AY51" s="8"/>
    </row>
    <row r="52" spans="1:51" s="75" customFormat="1" x14ac:dyDescent="0.2">
      <c r="A52" s="8"/>
      <c r="B52" s="761"/>
      <c r="C52" s="771" t="s">
        <v>124</v>
      </c>
      <c r="D52" s="772"/>
      <c r="E52" s="772"/>
      <c r="F52" s="772"/>
      <c r="G52" s="772"/>
      <c r="H52" s="772"/>
      <c r="I52" s="772"/>
      <c r="J52" s="772"/>
      <c r="K52" s="772"/>
      <c r="L52" s="772"/>
      <c r="M52" s="772"/>
      <c r="N52" s="772"/>
      <c r="O52" s="773"/>
      <c r="R52" s="8"/>
      <c r="S52" s="8"/>
      <c r="T52" s="8"/>
      <c r="U52" s="8"/>
      <c r="V52" s="10"/>
      <c r="W52" s="10"/>
      <c r="X52" s="8"/>
      <c r="Y52" s="8"/>
      <c r="Z52" s="8"/>
      <c r="AA52" s="8"/>
      <c r="AB52" s="8"/>
      <c r="AC52" s="8"/>
      <c r="AD52" s="8"/>
      <c r="AE52" s="8"/>
      <c r="AF52" s="8"/>
      <c r="AG52" s="8"/>
      <c r="AH52" s="8"/>
      <c r="AI52" s="8"/>
      <c r="AJ52" s="8"/>
      <c r="AK52" s="8"/>
      <c r="AL52" s="9"/>
      <c r="AM52" s="9"/>
      <c r="AN52" s="9"/>
      <c r="AO52" s="9"/>
      <c r="AP52" s="8"/>
      <c r="AQ52" s="8"/>
      <c r="AR52" s="8"/>
      <c r="AS52" s="8"/>
      <c r="AT52" s="8"/>
      <c r="AU52" s="8"/>
      <c r="AV52" s="8"/>
      <c r="AW52" s="8"/>
      <c r="AX52" s="8"/>
      <c r="AY52" s="8"/>
    </row>
    <row r="53" spans="1:51" s="75" customFormat="1" ht="5.25" customHeight="1" x14ac:dyDescent="0.2">
      <c r="A53" s="8"/>
      <c r="B53" s="78"/>
      <c r="C53" s="126"/>
      <c r="D53" s="17"/>
      <c r="E53" s="17"/>
      <c r="F53" s="17"/>
      <c r="G53" s="73"/>
      <c r="H53" s="73"/>
      <c r="I53" s="18"/>
      <c r="J53" s="18"/>
      <c r="K53" s="34"/>
      <c r="L53" s="34"/>
      <c r="M53" s="34"/>
      <c r="N53" s="34"/>
      <c r="O53" s="35"/>
      <c r="R53" s="8"/>
      <c r="S53" s="8"/>
      <c r="T53" s="8"/>
      <c r="U53" s="8"/>
      <c r="V53" s="10"/>
      <c r="W53" s="10"/>
      <c r="X53" s="8"/>
      <c r="Y53" s="8"/>
      <c r="Z53" s="8"/>
      <c r="AA53" s="8"/>
      <c r="AB53" s="8"/>
      <c r="AC53" s="8"/>
      <c r="AD53" s="8"/>
      <c r="AE53" s="8"/>
      <c r="AF53" s="8"/>
      <c r="AG53" s="8"/>
      <c r="AH53" s="8"/>
      <c r="AI53" s="8"/>
      <c r="AJ53" s="8"/>
      <c r="AK53" s="8"/>
      <c r="AL53" s="9"/>
      <c r="AM53" s="9"/>
      <c r="AN53" s="9"/>
      <c r="AO53" s="9"/>
      <c r="AP53" s="8"/>
      <c r="AQ53" s="8"/>
      <c r="AR53" s="8"/>
      <c r="AS53" s="8"/>
      <c r="AT53" s="8"/>
      <c r="AU53" s="8"/>
      <c r="AV53" s="8"/>
      <c r="AW53" s="8"/>
      <c r="AX53" s="8"/>
      <c r="AY53" s="8"/>
    </row>
    <row r="54" spans="1:51" s="75" customFormat="1" x14ac:dyDescent="0.2">
      <c r="A54" s="8"/>
      <c r="B54" s="774" t="s">
        <v>35</v>
      </c>
      <c r="C54" s="126"/>
      <c r="D54" s="17"/>
      <c r="E54" s="17"/>
      <c r="F54" s="17"/>
      <c r="G54" s="73"/>
      <c r="H54" s="73"/>
      <c r="I54" s="18"/>
      <c r="J54" s="18"/>
      <c r="K54" s="34"/>
      <c r="L54" s="34"/>
      <c r="M54" s="34"/>
      <c r="N54" s="34"/>
      <c r="O54" s="35"/>
      <c r="R54" s="8"/>
      <c r="S54" s="8"/>
      <c r="T54" s="8"/>
      <c r="U54" s="8"/>
      <c r="V54" s="10"/>
      <c r="W54" s="10"/>
      <c r="X54" s="8"/>
      <c r="Y54" s="8"/>
      <c r="Z54" s="8"/>
      <c r="AA54" s="8"/>
      <c r="AB54" s="8"/>
      <c r="AC54" s="8"/>
      <c r="AD54" s="8"/>
      <c r="AE54" s="8"/>
      <c r="AF54" s="8"/>
      <c r="AG54" s="8"/>
      <c r="AH54" s="8"/>
      <c r="AI54" s="8"/>
      <c r="AJ54" s="8"/>
      <c r="AK54" s="8"/>
      <c r="AL54" s="9"/>
      <c r="AM54" s="9"/>
      <c r="AN54" s="9"/>
      <c r="AO54" s="9"/>
      <c r="AP54" s="8"/>
      <c r="AQ54" s="8"/>
      <c r="AR54" s="8"/>
      <c r="AS54" s="8"/>
      <c r="AT54" s="8"/>
      <c r="AU54" s="8"/>
      <c r="AV54" s="8"/>
      <c r="AW54" s="8"/>
      <c r="AX54" s="8"/>
      <c r="AY54" s="8"/>
    </row>
    <row r="55" spans="1:51" s="75" customFormat="1" x14ac:dyDescent="0.2">
      <c r="A55" s="8"/>
      <c r="B55" s="774"/>
      <c r="C55" s="126"/>
      <c r="D55" s="17"/>
      <c r="E55" s="17"/>
      <c r="F55" s="17"/>
      <c r="G55" s="73"/>
      <c r="H55" s="73"/>
      <c r="I55" s="18"/>
      <c r="J55" s="18"/>
      <c r="K55" s="34"/>
      <c r="L55" s="34"/>
      <c r="M55" s="34"/>
      <c r="N55" s="34"/>
      <c r="O55" s="35"/>
      <c r="R55" s="8"/>
      <c r="S55" s="8"/>
      <c r="T55" s="8"/>
      <c r="U55" s="8"/>
      <c r="V55" s="10"/>
      <c r="W55" s="10"/>
      <c r="X55" s="8"/>
      <c r="Y55" s="8"/>
      <c r="Z55" s="8"/>
      <c r="AA55" s="8"/>
      <c r="AB55" s="8"/>
      <c r="AC55" s="8"/>
      <c r="AD55" s="8"/>
      <c r="AE55" s="8"/>
      <c r="AF55" s="8"/>
      <c r="AG55" s="8"/>
      <c r="AH55" s="8"/>
      <c r="AI55" s="8"/>
      <c r="AJ55" s="8"/>
      <c r="AK55" s="8"/>
      <c r="AL55" s="9"/>
      <c r="AM55" s="9"/>
      <c r="AN55" s="9"/>
      <c r="AO55" s="9"/>
      <c r="AP55" s="8"/>
      <c r="AQ55" s="8"/>
      <c r="AR55" s="8"/>
      <c r="AS55" s="8"/>
      <c r="AT55" s="8"/>
      <c r="AU55" s="8"/>
      <c r="AV55" s="8"/>
      <c r="AW55" s="8"/>
      <c r="AX55" s="8"/>
      <c r="AY55" s="8"/>
    </row>
    <row r="56" spans="1:51" s="75" customFormat="1" ht="5.25" customHeight="1" x14ac:dyDescent="0.2">
      <c r="A56" s="8"/>
      <c r="B56" s="78"/>
      <c r="C56" s="128"/>
      <c r="D56" s="17"/>
      <c r="E56" s="17"/>
      <c r="F56" s="17"/>
      <c r="G56" s="73"/>
      <c r="H56" s="73"/>
      <c r="I56" s="18"/>
      <c r="J56" s="18"/>
      <c r="K56" s="34"/>
      <c r="L56" s="34"/>
      <c r="M56" s="34"/>
      <c r="N56" s="34"/>
      <c r="O56" s="35"/>
      <c r="R56" s="8"/>
      <c r="S56" s="8"/>
      <c r="T56" s="8"/>
      <c r="U56" s="8"/>
      <c r="V56" s="10"/>
      <c r="W56" s="10"/>
      <c r="X56" s="8"/>
      <c r="Y56" s="8"/>
      <c r="Z56" s="8"/>
      <c r="AA56" s="8"/>
      <c r="AB56" s="8"/>
      <c r="AC56" s="8"/>
      <c r="AD56" s="8"/>
      <c r="AE56" s="8"/>
      <c r="AF56" s="8"/>
      <c r="AG56" s="8"/>
      <c r="AH56" s="8"/>
      <c r="AI56" s="8"/>
      <c r="AJ56" s="8"/>
      <c r="AK56" s="8"/>
      <c r="AL56" s="9"/>
      <c r="AM56" s="9"/>
      <c r="AN56" s="9"/>
      <c r="AO56" s="9"/>
      <c r="AP56" s="8"/>
      <c r="AQ56" s="8"/>
      <c r="AR56" s="8"/>
      <c r="AS56" s="8"/>
      <c r="AT56" s="8"/>
      <c r="AU56" s="8"/>
      <c r="AV56" s="8"/>
      <c r="AW56" s="8"/>
      <c r="AX56" s="8"/>
      <c r="AY56" s="8"/>
    </row>
    <row r="57" spans="1:51" s="75" customFormat="1" ht="38.25" x14ac:dyDescent="0.2">
      <c r="A57" s="8"/>
      <c r="B57" s="146" t="s">
        <v>36</v>
      </c>
      <c r="C57" s="126"/>
      <c r="D57" s="17"/>
      <c r="E57" s="17"/>
      <c r="F57" s="17"/>
      <c r="G57" s="73"/>
      <c r="H57" s="73"/>
      <c r="I57" s="18"/>
      <c r="J57" s="18"/>
      <c r="K57" s="34"/>
      <c r="L57" s="34"/>
      <c r="M57" s="34"/>
      <c r="N57" s="34"/>
      <c r="O57" s="35"/>
      <c r="R57" s="8"/>
      <c r="S57" s="8"/>
      <c r="T57" s="8"/>
      <c r="U57" s="8"/>
      <c r="V57" s="10"/>
      <c r="W57" s="10"/>
      <c r="X57" s="8"/>
      <c r="Y57" s="8"/>
      <c r="Z57" s="8"/>
      <c r="AA57" s="8"/>
      <c r="AB57" s="8"/>
      <c r="AC57" s="8"/>
      <c r="AD57" s="8"/>
      <c r="AE57" s="8"/>
      <c r="AF57" s="8"/>
      <c r="AG57" s="8"/>
      <c r="AH57" s="8"/>
      <c r="AI57" s="8"/>
      <c r="AJ57" s="8"/>
      <c r="AK57" s="8"/>
      <c r="AL57" s="9"/>
      <c r="AM57" s="9"/>
      <c r="AN57" s="9"/>
      <c r="AO57" s="9"/>
      <c r="AP57" s="8"/>
      <c r="AQ57" s="8"/>
      <c r="AR57" s="8"/>
      <c r="AS57" s="8"/>
      <c r="AT57" s="8"/>
      <c r="AU57" s="8"/>
      <c r="AV57" s="8"/>
      <c r="AW57" s="8"/>
      <c r="AX57" s="8"/>
      <c r="AY57" s="8"/>
    </row>
    <row r="58" spans="1:51" s="75" customFormat="1" ht="6" customHeight="1" x14ac:dyDescent="0.2">
      <c r="A58" s="8"/>
      <c r="B58" s="146"/>
      <c r="C58" s="126"/>
      <c r="D58" s="17"/>
      <c r="E58" s="17"/>
      <c r="F58" s="17"/>
      <c r="G58" s="73"/>
      <c r="H58" s="73"/>
      <c r="I58" s="18"/>
      <c r="J58" s="18"/>
      <c r="K58" s="34"/>
      <c r="L58" s="34"/>
      <c r="M58" s="34"/>
      <c r="N58" s="34"/>
      <c r="O58" s="35"/>
      <c r="R58" s="8"/>
      <c r="S58" s="8"/>
      <c r="T58" s="8"/>
      <c r="U58" s="8"/>
      <c r="V58" s="10"/>
      <c r="W58" s="10"/>
      <c r="X58" s="8"/>
      <c r="Y58" s="8"/>
      <c r="Z58" s="8"/>
      <c r="AA58" s="8"/>
      <c r="AB58" s="8"/>
      <c r="AC58" s="8"/>
      <c r="AD58" s="8"/>
      <c r="AE58" s="8"/>
      <c r="AF58" s="8"/>
      <c r="AG58" s="8"/>
      <c r="AH58" s="8"/>
      <c r="AI58" s="8"/>
      <c r="AJ58" s="8"/>
      <c r="AK58" s="8"/>
      <c r="AL58" s="9"/>
      <c r="AM58" s="9"/>
      <c r="AN58" s="9"/>
      <c r="AO58" s="9"/>
      <c r="AP58" s="8"/>
      <c r="AQ58" s="8"/>
      <c r="AR58" s="8"/>
      <c r="AS58" s="8"/>
      <c r="AT58" s="8"/>
      <c r="AU58" s="8"/>
      <c r="AV58" s="8"/>
      <c r="AW58" s="8"/>
      <c r="AX58" s="8"/>
      <c r="AY58" s="8"/>
    </row>
    <row r="59" spans="1:51" s="75" customFormat="1" x14ac:dyDescent="0.2">
      <c r="A59" s="8"/>
      <c r="B59" s="146" t="s">
        <v>37</v>
      </c>
      <c r="C59" s="157">
        <v>43151</v>
      </c>
      <c r="D59" s="17"/>
      <c r="E59" s="17"/>
      <c r="F59" s="17"/>
      <c r="G59" s="73"/>
      <c r="H59" s="73"/>
      <c r="I59" s="18"/>
      <c r="J59" s="18"/>
      <c r="K59" s="34"/>
      <c r="L59" s="34"/>
      <c r="M59" s="34"/>
      <c r="N59" s="34"/>
      <c r="O59" s="35"/>
      <c r="R59" s="8"/>
      <c r="S59" s="8"/>
      <c r="T59" s="8"/>
      <c r="U59" s="8"/>
      <c r="V59" s="10"/>
      <c r="W59" s="10"/>
      <c r="X59" s="8"/>
      <c r="Y59" s="8"/>
      <c r="Z59" s="8"/>
      <c r="AA59" s="8"/>
      <c r="AB59" s="8"/>
      <c r="AC59" s="8"/>
      <c r="AD59" s="8"/>
      <c r="AE59" s="8"/>
      <c r="AF59" s="8"/>
      <c r="AG59" s="8"/>
      <c r="AH59" s="8"/>
      <c r="AI59" s="8"/>
      <c r="AJ59" s="8"/>
      <c r="AK59" s="8"/>
      <c r="AL59" s="9"/>
      <c r="AM59" s="9"/>
      <c r="AN59" s="9"/>
      <c r="AO59" s="9"/>
      <c r="AP59" s="8"/>
      <c r="AQ59" s="8"/>
      <c r="AR59" s="8"/>
      <c r="AS59" s="8"/>
      <c r="AT59" s="8"/>
      <c r="AU59" s="8"/>
      <c r="AV59" s="8"/>
      <c r="AW59" s="8"/>
      <c r="AX59" s="8"/>
      <c r="AY59" s="8"/>
    </row>
    <row r="60" spans="1:51" s="75" customFormat="1" ht="6" customHeight="1" x14ac:dyDescent="0.2">
      <c r="A60" s="8"/>
      <c r="B60" s="146"/>
      <c r="C60" s="126"/>
      <c r="D60" s="17"/>
      <c r="E60" s="17"/>
      <c r="F60" s="17"/>
      <c r="G60" s="73"/>
      <c r="H60" s="73"/>
      <c r="I60" s="18"/>
      <c r="J60" s="18"/>
      <c r="K60" s="34"/>
      <c r="L60" s="34"/>
      <c r="M60" s="34"/>
      <c r="N60" s="34"/>
      <c r="O60" s="35"/>
      <c r="R60" s="8"/>
      <c r="S60" s="8"/>
      <c r="T60" s="8"/>
      <c r="U60" s="8"/>
      <c r="V60" s="10"/>
      <c r="W60" s="10"/>
      <c r="X60" s="8"/>
      <c r="Y60" s="8"/>
      <c r="Z60" s="8"/>
      <c r="AA60" s="8"/>
      <c r="AB60" s="8"/>
      <c r="AC60" s="8"/>
      <c r="AD60" s="8"/>
      <c r="AE60" s="8"/>
      <c r="AF60" s="8"/>
      <c r="AG60" s="8"/>
      <c r="AH60" s="8"/>
      <c r="AI60" s="8"/>
      <c r="AJ60" s="8"/>
      <c r="AK60" s="8"/>
      <c r="AL60" s="9"/>
      <c r="AM60" s="9"/>
      <c r="AN60" s="9"/>
      <c r="AO60" s="9"/>
      <c r="AP60" s="8"/>
      <c r="AQ60" s="8"/>
      <c r="AR60" s="8"/>
      <c r="AS60" s="8"/>
      <c r="AT60" s="8"/>
      <c r="AU60" s="8"/>
      <c r="AV60" s="8"/>
      <c r="AW60" s="8"/>
      <c r="AX60" s="8"/>
      <c r="AY60" s="8"/>
    </row>
    <row r="61" spans="1:51" s="75" customFormat="1" x14ac:dyDescent="0.2">
      <c r="A61" s="8"/>
      <c r="B61" s="146" t="s">
        <v>31</v>
      </c>
      <c r="C61" s="126" t="s">
        <v>71</v>
      </c>
      <c r="D61" s="17"/>
      <c r="E61" s="17"/>
      <c r="F61" s="17"/>
      <c r="G61" s="73"/>
      <c r="H61" s="73"/>
      <c r="I61" s="18"/>
      <c r="J61" s="18"/>
      <c r="K61" s="34"/>
      <c r="L61" s="34"/>
      <c r="M61" s="34"/>
      <c r="N61" s="34"/>
      <c r="O61" s="35"/>
      <c r="R61" s="8"/>
      <c r="S61" s="8"/>
      <c r="T61" s="8"/>
      <c r="U61" s="8"/>
      <c r="V61" s="10"/>
      <c r="W61" s="10"/>
      <c r="X61" s="8"/>
      <c r="Y61" s="8"/>
      <c r="Z61" s="8"/>
      <c r="AA61" s="8"/>
      <c r="AB61" s="8"/>
      <c r="AC61" s="8"/>
      <c r="AD61" s="8"/>
      <c r="AE61" s="8"/>
      <c r="AF61" s="8"/>
      <c r="AG61" s="8"/>
      <c r="AH61" s="8"/>
      <c r="AI61" s="8"/>
      <c r="AJ61" s="8"/>
      <c r="AK61" s="8"/>
      <c r="AL61" s="9"/>
      <c r="AM61" s="9"/>
      <c r="AN61" s="9"/>
      <c r="AO61" s="9"/>
      <c r="AP61" s="8"/>
      <c r="AQ61" s="8"/>
      <c r="AR61" s="8"/>
      <c r="AS61" s="8"/>
      <c r="AT61" s="8"/>
      <c r="AU61" s="8"/>
      <c r="AV61" s="8"/>
      <c r="AW61" s="8"/>
      <c r="AX61" s="8"/>
      <c r="AY61" s="8"/>
    </row>
    <row r="62" spans="1:51" s="75" customFormat="1" ht="8.25" customHeight="1" x14ac:dyDescent="0.2">
      <c r="A62" s="8"/>
      <c r="B62" s="146"/>
      <c r="C62" s="126"/>
      <c r="D62" s="17"/>
      <c r="E62" s="17"/>
      <c r="F62" s="17"/>
      <c r="G62" s="73"/>
      <c r="H62" s="73"/>
      <c r="I62" s="18"/>
      <c r="J62" s="18"/>
      <c r="K62" s="34"/>
      <c r="L62" s="34"/>
      <c r="M62" s="34"/>
      <c r="N62" s="34"/>
      <c r="O62" s="35"/>
      <c r="R62" s="8"/>
      <c r="S62" s="8"/>
      <c r="T62" s="8"/>
      <c r="U62" s="8"/>
      <c r="V62" s="10"/>
      <c r="W62" s="10"/>
      <c r="X62" s="8"/>
      <c r="Y62" s="8"/>
      <c r="Z62" s="8"/>
      <c r="AA62" s="8"/>
      <c r="AB62" s="8"/>
      <c r="AC62" s="8"/>
      <c r="AD62" s="8"/>
      <c r="AE62" s="8"/>
      <c r="AF62" s="8"/>
      <c r="AG62" s="8"/>
      <c r="AH62" s="8"/>
      <c r="AI62" s="8"/>
      <c r="AJ62" s="8"/>
      <c r="AK62" s="8"/>
      <c r="AL62" s="9"/>
      <c r="AM62" s="9"/>
      <c r="AN62" s="9"/>
      <c r="AO62" s="9"/>
      <c r="AP62" s="8"/>
      <c r="AQ62" s="8"/>
      <c r="AR62" s="8"/>
      <c r="AS62" s="8"/>
      <c r="AT62" s="8"/>
      <c r="AU62" s="8"/>
      <c r="AV62" s="8"/>
      <c r="AW62" s="8"/>
      <c r="AX62" s="8"/>
      <c r="AY62" s="8"/>
    </row>
    <row r="63" spans="1:51" s="75" customFormat="1" x14ac:dyDescent="0.2">
      <c r="A63" s="8"/>
      <c r="B63" s="146" t="s">
        <v>32</v>
      </c>
      <c r="C63" s="129" t="s">
        <v>50</v>
      </c>
      <c r="D63" s="18"/>
      <c r="E63" s="18"/>
      <c r="F63" s="18"/>
      <c r="G63" s="73"/>
      <c r="H63" s="73"/>
      <c r="I63" s="18"/>
      <c r="J63" s="18"/>
      <c r="K63" s="34"/>
      <c r="L63" s="34"/>
      <c r="M63" s="34"/>
      <c r="N63" s="34"/>
      <c r="O63" s="35"/>
      <c r="R63" s="8"/>
      <c r="S63" s="8"/>
      <c r="T63" s="8"/>
      <c r="U63" s="8"/>
      <c r="V63" s="10"/>
      <c r="W63" s="10"/>
      <c r="X63" s="8"/>
      <c r="Y63" s="8"/>
      <c r="Z63" s="8"/>
      <c r="AA63" s="8"/>
      <c r="AB63" s="8"/>
      <c r="AC63" s="8"/>
      <c r="AD63" s="8"/>
      <c r="AE63" s="8"/>
      <c r="AF63" s="8"/>
      <c r="AG63" s="8"/>
      <c r="AH63" s="8"/>
      <c r="AI63" s="8"/>
      <c r="AJ63" s="8"/>
      <c r="AK63" s="8"/>
      <c r="AL63" s="9"/>
      <c r="AM63" s="9"/>
      <c r="AN63" s="9"/>
      <c r="AO63" s="9"/>
      <c r="AP63" s="8"/>
      <c r="AQ63" s="8"/>
      <c r="AR63" s="8"/>
      <c r="AS63" s="8"/>
      <c r="AT63" s="8"/>
      <c r="AU63" s="8"/>
      <c r="AV63" s="8"/>
      <c r="AW63" s="8"/>
      <c r="AX63" s="8"/>
      <c r="AY63" s="8"/>
    </row>
    <row r="64" spans="1:51" s="75" customFormat="1" ht="9" customHeight="1" x14ac:dyDescent="0.2">
      <c r="A64" s="8"/>
      <c r="B64" s="36"/>
      <c r="C64" s="36"/>
      <c r="D64" s="37"/>
      <c r="E64" s="37"/>
      <c r="F64" s="37"/>
      <c r="G64" s="74"/>
      <c r="H64" s="74"/>
      <c r="I64" s="37"/>
      <c r="J64" s="37"/>
      <c r="K64" s="38"/>
      <c r="L64" s="38"/>
      <c r="M64" s="38"/>
      <c r="N64" s="38"/>
      <c r="O64" s="39"/>
      <c r="R64" s="8"/>
      <c r="S64" s="8"/>
      <c r="T64" s="8"/>
      <c r="U64" s="8"/>
      <c r="V64" s="10"/>
      <c r="W64" s="10"/>
      <c r="X64" s="8"/>
      <c r="Y64" s="8"/>
      <c r="Z64" s="8"/>
      <c r="AA64" s="8"/>
      <c r="AB64" s="8"/>
      <c r="AC64" s="8"/>
      <c r="AD64" s="8"/>
      <c r="AE64" s="8"/>
      <c r="AF64" s="8"/>
      <c r="AG64" s="8"/>
      <c r="AH64" s="8"/>
      <c r="AI64" s="8"/>
      <c r="AJ64" s="8"/>
      <c r="AK64" s="8"/>
      <c r="AL64" s="9"/>
      <c r="AM64" s="9"/>
      <c r="AN64" s="9"/>
      <c r="AO64" s="9"/>
      <c r="AP64" s="8"/>
      <c r="AQ64" s="8"/>
      <c r="AR64" s="8"/>
      <c r="AS64" s="8"/>
      <c r="AT64" s="8"/>
      <c r="AU64" s="8"/>
      <c r="AV64" s="8"/>
      <c r="AW64" s="8"/>
      <c r="AX64" s="8"/>
      <c r="AY64" s="8"/>
    </row>
  </sheetData>
  <mergeCells count="5">
    <mergeCell ref="B54:B55"/>
    <mergeCell ref="C41:O41"/>
    <mergeCell ref="B37:O37"/>
    <mergeCell ref="B51:B52"/>
    <mergeCell ref="C52:O52"/>
  </mergeCells>
  <hyperlinks>
    <hyperlink ref="B3" location="house_price_trndapril" display="View Metadata"/>
    <hyperlink ref="B2" location="Index!A1" display="Return to Index"/>
    <hyperlink ref="C52:O52" r:id="rId1" display="http://landregistry.data.gov.uk/app/ukhpi"/>
  </hyperlinks>
  <pageMargins left="0.75" right="0.75" top="0.59" bottom="0.46" header="0.5" footer="0.39"/>
  <pageSetup paperSize="9" scale="59" orientation="portrait" r:id="rId2"/>
  <headerFooter alignWithMargins="0"/>
  <colBreaks count="1" manualBreakCount="1">
    <brk id="37" max="1048575" man="1"/>
  </colBreak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3"/>
  <sheetViews>
    <sheetView zoomScaleNormal="100" workbookViewId="0">
      <selection activeCell="O22" sqref="O22"/>
    </sheetView>
  </sheetViews>
  <sheetFormatPr defaultColWidth="10.6640625" defaultRowHeight="12.75" x14ac:dyDescent="0.2"/>
  <cols>
    <col min="1" max="1" width="3" style="8" customWidth="1"/>
    <col min="2" max="2" width="29.83203125" style="8" customWidth="1"/>
    <col min="3" max="3" width="22.1640625" style="8" customWidth="1"/>
    <col min="4" max="4" width="13.33203125" style="8" customWidth="1"/>
    <col min="5" max="6" width="11.6640625" style="8" customWidth="1"/>
    <col min="7" max="7" width="13" style="70" customWidth="1"/>
    <col min="8" max="8" width="5.83203125" style="70" customWidth="1"/>
    <col min="9" max="9" width="4.5" style="70" customWidth="1"/>
    <col min="10" max="10" width="11" style="8" customWidth="1"/>
    <col min="11" max="13" width="5.83203125" style="8" customWidth="1"/>
    <col min="14" max="14" width="5.83203125" style="75" customWidth="1"/>
    <col min="15" max="15" width="26" style="75" bestFit="1" customWidth="1"/>
    <col min="16" max="16" width="5.83203125" style="75" customWidth="1"/>
    <col min="17" max="19" width="5.83203125" style="8" customWidth="1"/>
    <col min="20" max="20" width="6.6640625" style="8" customWidth="1"/>
    <col min="21" max="22" width="6.33203125" style="75" customWidth="1"/>
    <col min="23" max="26" width="7.5" style="8" customWidth="1"/>
    <col min="27" max="28" width="7.5" style="9" customWidth="1"/>
    <col min="29" max="30" width="10.6640625" style="9" customWidth="1"/>
    <col min="31" max="39" width="10.6640625" style="8" customWidth="1"/>
    <col min="40" max="40" width="2.5" style="8" customWidth="1"/>
    <col min="41" max="16384" width="10.6640625" style="8"/>
  </cols>
  <sheetData>
    <row r="1" spans="2:30" ht="15" x14ac:dyDescent="0.25">
      <c r="B1" s="48" t="s">
        <v>219</v>
      </c>
    </row>
    <row r="2" spans="2:30" x14ac:dyDescent="0.2">
      <c r="B2" s="49" t="s">
        <v>11</v>
      </c>
      <c r="D2" s="10"/>
      <c r="E2" s="10"/>
      <c r="F2" s="10"/>
      <c r="J2" s="10"/>
      <c r="K2" s="10"/>
    </row>
    <row r="3" spans="2:30" x14ac:dyDescent="0.2">
      <c r="B3" s="65" t="s">
        <v>12</v>
      </c>
      <c r="D3" s="147"/>
      <c r="E3" s="147"/>
      <c r="F3" s="147"/>
      <c r="G3" s="147"/>
      <c r="H3" s="147"/>
      <c r="I3" s="147"/>
      <c r="J3" s="147"/>
      <c r="K3" s="147"/>
    </row>
    <row r="4" spans="2:30" ht="12" customHeight="1" thickBot="1" x14ac:dyDescent="0.25">
      <c r="B4" s="21"/>
    </row>
    <row r="5" spans="2:30" ht="26.25" thickBot="1" x14ac:dyDescent="0.25">
      <c r="B5" s="52" t="s">
        <v>159</v>
      </c>
      <c r="C5" s="86" t="s">
        <v>220</v>
      </c>
      <c r="D5" s="75"/>
      <c r="E5" s="75"/>
      <c r="G5" s="149"/>
      <c r="H5" s="8"/>
      <c r="I5" s="8"/>
      <c r="J5" s="9"/>
      <c r="K5" s="9"/>
      <c r="L5"/>
      <c r="M5"/>
      <c r="N5"/>
      <c r="O5"/>
      <c r="P5"/>
      <c r="Q5"/>
      <c r="R5"/>
      <c r="S5"/>
      <c r="U5" s="8"/>
      <c r="V5" s="8"/>
      <c r="AA5" s="8"/>
      <c r="AB5" s="8"/>
      <c r="AC5" s="8"/>
      <c r="AD5" s="8"/>
    </row>
    <row r="6" spans="2:30" s="24" customFormat="1" x14ac:dyDescent="0.2">
      <c r="B6" s="151" t="s">
        <v>100</v>
      </c>
      <c r="C6" s="285">
        <v>10.39</v>
      </c>
      <c r="D6" s="154"/>
      <c r="E6" s="219"/>
      <c r="F6" s="219"/>
      <c r="H6" s="27"/>
      <c r="I6" s="27"/>
      <c r="J6" s="27"/>
      <c r="K6" s="27"/>
      <c r="L6"/>
      <c r="M6"/>
      <c r="N6"/>
      <c r="O6"/>
      <c r="P6"/>
      <c r="Q6"/>
      <c r="R6"/>
      <c r="S6"/>
    </row>
    <row r="7" spans="2:30" s="24" customFormat="1" x14ac:dyDescent="0.2">
      <c r="B7" s="45" t="s">
        <v>21</v>
      </c>
      <c r="C7" s="170">
        <v>9.01</v>
      </c>
      <c r="D7" s="154"/>
      <c r="E7" s="219"/>
      <c r="F7" s="219"/>
      <c r="H7" s="27"/>
      <c r="I7" s="27"/>
      <c r="J7" s="27"/>
      <c r="K7" s="27"/>
      <c r="L7"/>
      <c r="M7"/>
      <c r="N7"/>
      <c r="O7" s="142"/>
      <c r="P7" s="8"/>
      <c r="Q7" s="8"/>
      <c r="R7" s="8"/>
      <c r="S7" s="8"/>
      <c r="T7" s="8"/>
      <c r="U7" s="8"/>
      <c r="V7" s="8"/>
    </row>
    <row r="8" spans="2:30" s="24" customFormat="1" x14ac:dyDescent="0.2">
      <c r="B8" s="44" t="s">
        <v>99</v>
      </c>
      <c r="C8" s="170">
        <v>8.9</v>
      </c>
      <c r="D8" s="155"/>
      <c r="E8" s="202"/>
      <c r="F8" s="202"/>
      <c r="H8" s="27"/>
      <c r="I8" s="27"/>
      <c r="J8" s="27"/>
      <c r="K8" s="27"/>
      <c r="L8"/>
      <c r="M8"/>
      <c r="N8"/>
      <c r="O8"/>
      <c r="P8"/>
      <c r="Q8"/>
      <c r="R8"/>
      <c r="S8"/>
      <c r="X8" s="8"/>
    </row>
    <row r="9" spans="2:30" s="24" customFormat="1" x14ac:dyDescent="0.2">
      <c r="B9" s="45" t="s">
        <v>42</v>
      </c>
      <c r="C9" s="170">
        <v>8.01</v>
      </c>
      <c r="D9" s="155"/>
      <c r="E9" s="219"/>
      <c r="F9" s="219"/>
      <c r="H9" s="27"/>
      <c r="I9" s="27"/>
      <c r="J9" s="27"/>
      <c r="K9" s="27"/>
      <c r="L9"/>
      <c r="M9"/>
      <c r="N9"/>
      <c r="O9"/>
      <c r="P9"/>
      <c r="Q9"/>
      <c r="R9"/>
      <c r="S9"/>
    </row>
    <row r="10" spans="2:30" s="24" customFormat="1" x14ac:dyDescent="0.2">
      <c r="B10" s="44" t="s">
        <v>7</v>
      </c>
      <c r="C10" s="170">
        <v>7.95</v>
      </c>
      <c r="D10" s="155"/>
      <c r="E10" s="219"/>
      <c r="F10" s="219"/>
      <c r="H10" s="27"/>
      <c r="I10" s="27"/>
      <c r="J10" s="27"/>
      <c r="K10" s="27"/>
      <c r="L10"/>
      <c r="M10"/>
      <c r="N10"/>
      <c r="Q10"/>
      <c r="R10"/>
      <c r="S10"/>
      <c r="X10" s="8"/>
    </row>
    <row r="11" spans="2:30" s="24" customFormat="1" x14ac:dyDescent="0.2">
      <c r="B11" s="44" t="s">
        <v>9</v>
      </c>
      <c r="C11" s="170">
        <v>7.79</v>
      </c>
      <c r="D11" s="155"/>
      <c r="E11" s="219"/>
      <c r="F11" s="219"/>
      <c r="H11" s="27"/>
      <c r="I11" s="27"/>
      <c r="J11" s="27"/>
      <c r="K11" s="27"/>
      <c r="L11"/>
      <c r="M11"/>
      <c r="N11"/>
      <c r="Q11" s="8"/>
      <c r="R11" s="8"/>
      <c r="S11" s="8"/>
      <c r="T11" s="8"/>
      <c r="U11" s="8"/>
      <c r="V11" s="8"/>
      <c r="X11" s="8"/>
    </row>
    <row r="12" spans="2:30" ht="12.75" customHeight="1" x14ac:dyDescent="0.2">
      <c r="B12" s="45" t="s">
        <v>18</v>
      </c>
      <c r="C12" s="286">
        <v>7.16</v>
      </c>
      <c r="D12" s="154"/>
      <c r="E12" s="219"/>
      <c r="F12" s="219"/>
      <c r="G12" s="8"/>
      <c r="H12" s="9"/>
      <c r="I12" s="8"/>
      <c r="L12"/>
      <c r="M12"/>
      <c r="N12"/>
      <c r="Q12"/>
      <c r="R12"/>
      <c r="S12"/>
      <c r="T12" s="24"/>
      <c r="U12" s="24"/>
      <c r="V12" s="24"/>
      <c r="AA12" s="8"/>
      <c r="AB12" s="8"/>
      <c r="AC12" s="8"/>
      <c r="AD12" s="8"/>
    </row>
    <row r="13" spans="2:30" x14ac:dyDescent="0.2">
      <c r="B13" s="44" t="s">
        <v>40</v>
      </c>
      <c r="C13" s="170">
        <v>6.94</v>
      </c>
      <c r="D13" s="155"/>
      <c r="E13" s="219"/>
      <c r="F13" s="219"/>
      <c r="G13" s="8"/>
      <c r="H13" s="9"/>
      <c r="I13" s="8"/>
      <c r="L13"/>
      <c r="M13"/>
      <c r="N13"/>
      <c r="Q13"/>
      <c r="R13"/>
      <c r="S13"/>
      <c r="T13" s="24"/>
      <c r="U13" s="24"/>
      <c r="V13" s="24"/>
      <c r="X13" s="24"/>
      <c r="AA13" s="8"/>
      <c r="AB13" s="8"/>
      <c r="AC13" s="8"/>
      <c r="AD13" s="8"/>
    </row>
    <row r="14" spans="2:30" x14ac:dyDescent="0.2">
      <c r="B14" s="44" t="s">
        <v>15</v>
      </c>
      <c r="C14" s="286">
        <v>6.45</v>
      </c>
      <c r="D14" s="154"/>
      <c r="E14" s="202"/>
      <c r="F14" s="202"/>
      <c r="G14" s="8"/>
      <c r="H14" s="9"/>
      <c r="I14" s="8"/>
      <c r="L14"/>
      <c r="M14"/>
      <c r="N14"/>
      <c r="Q14"/>
      <c r="R14"/>
      <c r="S14"/>
      <c r="U14" s="8"/>
      <c r="V14" s="8"/>
      <c r="X14" s="24"/>
      <c r="AA14" s="8"/>
      <c r="AB14" s="8"/>
      <c r="AC14" s="8"/>
      <c r="AD14" s="8"/>
    </row>
    <row r="15" spans="2:30" s="24" customFormat="1" x14ac:dyDescent="0.2">
      <c r="B15" s="44" t="s">
        <v>6</v>
      </c>
      <c r="C15" s="170">
        <v>5.82</v>
      </c>
      <c r="D15" s="155"/>
      <c r="E15" s="202"/>
      <c r="F15" s="202"/>
      <c r="H15" s="27"/>
      <c r="L15"/>
      <c r="M15"/>
      <c r="N15"/>
      <c r="Q15"/>
      <c r="R15"/>
      <c r="S15"/>
      <c r="T15" s="8"/>
      <c r="U15" s="8"/>
      <c r="V15" s="8"/>
    </row>
    <row r="16" spans="2:30" x14ac:dyDescent="0.2">
      <c r="B16" s="44" t="s">
        <v>4</v>
      </c>
      <c r="C16" s="170">
        <v>5.61</v>
      </c>
      <c r="D16" s="155"/>
      <c r="E16" s="202"/>
      <c r="F16" s="202"/>
      <c r="G16" s="8"/>
      <c r="H16" s="9"/>
      <c r="I16" s="8"/>
      <c r="L16"/>
      <c r="M16"/>
      <c r="N16"/>
      <c r="Q16"/>
      <c r="R16"/>
      <c r="S16"/>
      <c r="U16" s="8"/>
      <c r="V16" s="8"/>
      <c r="X16" s="24"/>
      <c r="AA16" s="8"/>
      <c r="AB16" s="8"/>
      <c r="AC16" s="8"/>
      <c r="AD16" s="8"/>
    </row>
    <row r="17" spans="2:30" x14ac:dyDescent="0.2">
      <c r="B17" s="45" t="s">
        <v>5</v>
      </c>
      <c r="C17" s="286">
        <v>5.49</v>
      </c>
      <c r="D17" s="154"/>
      <c r="E17" s="202"/>
      <c r="F17" s="202"/>
      <c r="G17" s="8"/>
      <c r="H17" s="9"/>
      <c r="I17" s="9"/>
      <c r="J17" s="9"/>
      <c r="K17" s="9"/>
      <c r="L17"/>
      <c r="M17"/>
      <c r="N17"/>
      <c r="Q17"/>
      <c r="R17"/>
      <c r="S17"/>
      <c r="U17" s="8"/>
      <c r="V17" s="8"/>
      <c r="AA17" s="8"/>
      <c r="AB17" s="8"/>
      <c r="AC17" s="8"/>
      <c r="AD17" s="8"/>
    </row>
    <row r="18" spans="2:30" s="24" customFormat="1" x14ac:dyDescent="0.2">
      <c r="B18" s="44" t="s">
        <v>8</v>
      </c>
      <c r="C18" s="170">
        <v>4.1900000000000004</v>
      </c>
      <c r="D18" s="155"/>
      <c r="E18" s="219"/>
      <c r="F18" s="219"/>
      <c r="H18" s="27"/>
      <c r="I18" s="27"/>
      <c r="J18" s="27"/>
      <c r="K18" s="27"/>
      <c r="L18"/>
      <c r="M18"/>
      <c r="N18"/>
      <c r="Q18"/>
      <c r="R18"/>
      <c r="S18"/>
    </row>
    <row r="19" spans="2:30" s="24" customFormat="1" x14ac:dyDescent="0.2">
      <c r="B19" s="44" t="s">
        <v>14</v>
      </c>
      <c r="C19" s="286">
        <v>8.3699999999999992</v>
      </c>
      <c r="D19" s="155"/>
      <c r="E19" s="219"/>
      <c r="F19" s="219"/>
      <c r="H19" s="27"/>
      <c r="I19" s="27"/>
      <c r="J19" s="27"/>
      <c r="K19" s="27"/>
      <c r="L19"/>
      <c r="M19"/>
      <c r="N19"/>
      <c r="Q19"/>
      <c r="R19"/>
      <c r="S19"/>
      <c r="T19" s="8"/>
      <c r="U19" s="8"/>
      <c r="V19" s="8"/>
    </row>
    <row r="20" spans="2:30" s="24" customFormat="1" ht="13.5" thickBot="1" x14ac:dyDescent="0.25">
      <c r="B20" s="287" t="s">
        <v>10</v>
      </c>
      <c r="C20" s="288">
        <v>9.51</v>
      </c>
      <c r="D20" s="179"/>
      <c r="E20" s="202"/>
      <c r="F20" s="202"/>
      <c r="G20" s="181"/>
      <c r="H20" s="155"/>
      <c r="I20" s="76"/>
      <c r="L20" s="27"/>
      <c r="M20" s="27"/>
      <c r="N20" s="27"/>
      <c r="Q20" s="8"/>
      <c r="R20" s="8"/>
      <c r="S20" s="8"/>
      <c r="T20" s="8"/>
      <c r="U20" s="75"/>
      <c r="V20" s="75"/>
      <c r="W20"/>
    </row>
    <row r="21" spans="2:30" ht="10.5" customHeight="1" x14ac:dyDescent="0.2"/>
    <row r="22" spans="2:30" ht="15.75" x14ac:dyDescent="0.25">
      <c r="X22" s="133"/>
    </row>
    <row r="23" spans="2:30" ht="15.75" x14ac:dyDescent="0.25">
      <c r="X23" s="140"/>
    </row>
    <row r="24" spans="2:30" ht="15.75" x14ac:dyDescent="0.25">
      <c r="X24" s="140"/>
    </row>
    <row r="25" spans="2:30" ht="15.75" x14ac:dyDescent="0.25">
      <c r="X25" s="140"/>
    </row>
    <row r="26" spans="2:30" ht="15.75" x14ac:dyDescent="0.25">
      <c r="X26" s="140"/>
    </row>
    <row r="27" spans="2:30" ht="15.75" x14ac:dyDescent="0.25">
      <c r="X27" s="140"/>
    </row>
    <row r="28" spans="2:30" ht="15.75" x14ac:dyDescent="0.25">
      <c r="X28" s="140"/>
    </row>
    <row r="29" spans="2:30" ht="15.75" x14ac:dyDescent="0.25">
      <c r="X29" s="140"/>
    </row>
    <row r="53" spans="2:11" ht="15" x14ac:dyDescent="0.25">
      <c r="B53" s="141"/>
    </row>
    <row r="54" spans="2:11" x14ac:dyDescent="0.2">
      <c r="B54" s="131" t="s">
        <v>20</v>
      </c>
      <c r="C54" s="123"/>
      <c r="D54" s="123"/>
      <c r="E54" s="123"/>
      <c r="F54" s="123"/>
      <c r="G54" s="123"/>
      <c r="H54" s="123"/>
      <c r="I54" s="123"/>
      <c r="J54" s="123"/>
      <c r="K54" s="124"/>
    </row>
    <row r="55" spans="2:11" ht="3.75" customHeight="1" x14ac:dyDescent="0.2">
      <c r="B55" s="12"/>
      <c r="C55" s="12"/>
      <c r="D55" s="13"/>
      <c r="E55" s="14"/>
      <c r="F55" s="14"/>
      <c r="G55" s="72"/>
      <c r="H55" s="72"/>
      <c r="I55" s="72"/>
      <c r="J55" s="15"/>
      <c r="K55" s="40"/>
    </row>
    <row r="56" spans="2:11" x14ac:dyDescent="0.2">
      <c r="B56" s="125" t="s">
        <v>3</v>
      </c>
      <c r="C56" s="126" t="s">
        <v>223</v>
      </c>
      <c r="D56" s="127"/>
      <c r="E56" s="127"/>
      <c r="F56" s="127"/>
      <c r="G56" s="73"/>
      <c r="H56" s="73"/>
      <c r="I56" s="73"/>
      <c r="J56" s="18"/>
      <c r="K56" s="41"/>
    </row>
    <row r="57" spans="2:11" ht="3.75" customHeight="1" x14ac:dyDescent="0.2">
      <c r="B57" s="125"/>
      <c r="C57" s="126"/>
      <c r="D57" s="127"/>
      <c r="E57" s="127"/>
      <c r="F57" s="127"/>
      <c r="G57" s="73"/>
      <c r="H57" s="73"/>
      <c r="I57" s="73"/>
      <c r="J57" s="18"/>
      <c r="K57" s="41"/>
    </row>
    <row r="58" spans="2:11" ht="27.75" customHeight="1" x14ac:dyDescent="0.2">
      <c r="B58" s="125" t="s">
        <v>2</v>
      </c>
      <c r="C58" s="756" t="s">
        <v>222</v>
      </c>
      <c r="D58" s="757"/>
      <c r="E58" s="757"/>
      <c r="F58" s="757"/>
      <c r="G58" s="757"/>
      <c r="H58" s="757"/>
      <c r="I58" s="757"/>
      <c r="J58" s="757"/>
      <c r="K58" s="758"/>
    </row>
    <row r="59" spans="2:11" ht="3.75" customHeight="1" x14ac:dyDescent="0.2">
      <c r="B59" s="125"/>
      <c r="C59" s="126"/>
      <c r="D59" s="127"/>
      <c r="E59" s="127"/>
      <c r="F59" s="127"/>
      <c r="G59" s="73"/>
      <c r="H59" s="73"/>
      <c r="I59" s="73"/>
      <c r="J59" s="18"/>
      <c r="K59" s="41"/>
    </row>
    <row r="60" spans="2:11" ht="12.75" customHeight="1" x14ac:dyDescent="0.2">
      <c r="B60" s="125" t="s">
        <v>28</v>
      </c>
      <c r="C60" s="793" t="s">
        <v>224</v>
      </c>
      <c r="D60" s="794"/>
      <c r="E60" s="794"/>
      <c r="F60" s="794"/>
      <c r="G60" s="794"/>
      <c r="H60" s="794"/>
      <c r="I60" s="794"/>
      <c r="J60" s="794"/>
      <c r="K60" s="795"/>
    </row>
    <row r="61" spans="2:11" ht="3.75" customHeight="1" x14ac:dyDescent="0.2">
      <c r="B61" s="125"/>
      <c r="C61" s="793"/>
      <c r="D61" s="794"/>
      <c r="E61" s="794"/>
      <c r="F61" s="794"/>
      <c r="G61" s="794"/>
      <c r="H61" s="794"/>
      <c r="I61" s="794"/>
      <c r="J61" s="794"/>
      <c r="K61" s="795"/>
    </row>
    <row r="62" spans="2:11" x14ac:dyDescent="0.2">
      <c r="B62" s="125" t="s">
        <v>29</v>
      </c>
      <c r="C62" s="793"/>
      <c r="D62" s="794"/>
      <c r="E62" s="794"/>
      <c r="F62" s="794"/>
      <c r="G62" s="794"/>
      <c r="H62" s="794"/>
      <c r="I62" s="794"/>
      <c r="J62" s="794"/>
      <c r="K62" s="795"/>
    </row>
    <row r="63" spans="2:11" ht="3.75" customHeight="1" x14ac:dyDescent="0.2">
      <c r="B63" s="125"/>
      <c r="C63" s="126"/>
      <c r="D63" s="127"/>
      <c r="E63" s="127"/>
      <c r="F63" s="127"/>
      <c r="G63" s="73"/>
      <c r="H63" s="73"/>
      <c r="I63" s="73"/>
      <c r="J63" s="18"/>
      <c r="K63" s="41"/>
    </row>
    <row r="64" spans="2:11" ht="18" customHeight="1" x14ac:dyDescent="0.2">
      <c r="B64" s="125" t="s">
        <v>34</v>
      </c>
      <c r="C64" s="126" t="s">
        <v>68</v>
      </c>
      <c r="D64" s="127"/>
      <c r="E64" s="127"/>
      <c r="F64" s="127"/>
      <c r="G64" s="73"/>
      <c r="H64" s="73"/>
      <c r="I64" s="73"/>
      <c r="J64" s="18"/>
      <c r="K64" s="41"/>
    </row>
    <row r="65" spans="2:11" ht="7.5" customHeight="1" x14ac:dyDescent="0.2">
      <c r="B65" s="125"/>
      <c r="C65" s="126"/>
      <c r="D65" s="127"/>
      <c r="E65" s="127"/>
      <c r="F65" s="127"/>
      <c r="G65" s="73"/>
      <c r="H65" s="73"/>
      <c r="I65" s="73"/>
      <c r="J65" s="18"/>
      <c r="K65" s="41"/>
    </row>
    <row r="66" spans="2:11" ht="15" customHeight="1" x14ac:dyDescent="0.2">
      <c r="B66" s="197" t="s">
        <v>151</v>
      </c>
      <c r="C66" s="198" t="s">
        <v>152</v>
      </c>
      <c r="D66" s="127"/>
      <c r="E66" s="127"/>
      <c r="F66" s="127"/>
      <c r="G66" s="73"/>
      <c r="H66" s="73"/>
      <c r="I66" s="73"/>
      <c r="J66" s="18"/>
      <c r="K66" s="41"/>
    </row>
    <row r="67" spans="2:11" ht="3.75" customHeight="1" x14ac:dyDescent="0.2">
      <c r="B67" s="125"/>
      <c r="C67" s="126"/>
      <c r="D67" s="127"/>
      <c r="E67" s="127"/>
      <c r="F67" s="127"/>
      <c r="G67" s="73"/>
      <c r="H67" s="73"/>
      <c r="I67" s="73"/>
      <c r="J67" s="18"/>
      <c r="K67" s="41"/>
    </row>
    <row r="68" spans="2:11" x14ac:dyDescent="0.2">
      <c r="B68" s="125" t="s">
        <v>30</v>
      </c>
      <c r="C68" s="156" t="s">
        <v>91</v>
      </c>
      <c r="D68" s="127"/>
      <c r="E68" s="127"/>
      <c r="F68" s="127"/>
      <c r="G68" s="73"/>
      <c r="H68" s="73"/>
      <c r="I68" s="73"/>
      <c r="J68" s="18"/>
      <c r="K68" s="41"/>
    </row>
    <row r="69" spans="2:11" ht="3.75" customHeight="1" x14ac:dyDescent="0.2">
      <c r="B69" s="125"/>
      <c r="C69" s="126"/>
      <c r="D69" s="127"/>
      <c r="E69" s="127"/>
      <c r="F69" s="127"/>
      <c r="G69" s="73"/>
      <c r="H69" s="73"/>
      <c r="I69" s="73"/>
      <c r="J69" s="18"/>
      <c r="K69" s="41"/>
    </row>
    <row r="70" spans="2:11" x14ac:dyDescent="0.2">
      <c r="B70" s="761" t="s">
        <v>38</v>
      </c>
      <c r="C70" s="126" t="s">
        <v>160</v>
      </c>
      <c r="D70" s="127"/>
      <c r="E70" s="127"/>
      <c r="F70" s="127"/>
      <c r="G70" s="73"/>
      <c r="H70" s="73"/>
      <c r="I70" s="73"/>
      <c r="J70" s="18"/>
      <c r="K70" s="41"/>
    </row>
    <row r="71" spans="2:11" x14ac:dyDescent="0.2">
      <c r="B71" s="761"/>
      <c r="C71" s="771" t="s">
        <v>225</v>
      </c>
      <c r="D71" s="772"/>
      <c r="E71" s="772"/>
      <c r="F71" s="772"/>
      <c r="G71" s="772"/>
      <c r="H71" s="772"/>
      <c r="I71" s="772"/>
      <c r="J71" s="772"/>
      <c r="K71" s="773"/>
    </row>
    <row r="72" spans="2:11" ht="3.75" customHeight="1" x14ac:dyDescent="0.2">
      <c r="B72" s="125"/>
      <c r="C72" s="126"/>
      <c r="D72" s="127"/>
      <c r="E72" s="127"/>
      <c r="F72" s="127"/>
      <c r="G72" s="73"/>
      <c r="H72" s="73"/>
      <c r="I72" s="73"/>
      <c r="J72" s="18"/>
      <c r="K72" s="41"/>
    </row>
    <row r="73" spans="2:11" x14ac:dyDescent="0.2">
      <c r="B73" s="765" t="s">
        <v>35</v>
      </c>
      <c r="C73" s="126"/>
      <c r="D73" s="127"/>
      <c r="E73" s="127"/>
      <c r="F73" s="127"/>
      <c r="G73" s="73"/>
      <c r="H73" s="73"/>
      <c r="I73" s="73"/>
      <c r="J73" s="18"/>
      <c r="K73" s="41"/>
    </row>
    <row r="74" spans="2:11" ht="4.5" customHeight="1" x14ac:dyDescent="0.2">
      <c r="B74" s="765"/>
      <c r="C74" s="126"/>
      <c r="D74" s="127"/>
      <c r="E74" s="127"/>
      <c r="F74" s="127"/>
      <c r="G74" s="73"/>
      <c r="H74" s="73"/>
      <c r="I74" s="73"/>
      <c r="J74" s="18"/>
      <c r="K74" s="41"/>
    </row>
    <row r="75" spans="2:11" ht="3.75" customHeight="1" x14ac:dyDescent="0.2">
      <c r="B75" s="125"/>
      <c r="C75" s="128"/>
      <c r="D75" s="127"/>
      <c r="E75" s="127"/>
      <c r="F75" s="127"/>
      <c r="G75" s="73"/>
      <c r="H75" s="73"/>
      <c r="I75" s="73"/>
      <c r="J75" s="18"/>
      <c r="K75" s="41"/>
    </row>
    <row r="76" spans="2:11" ht="26.25" customHeight="1" x14ac:dyDescent="0.2">
      <c r="B76" s="282" t="s">
        <v>36</v>
      </c>
      <c r="C76" s="756" t="s">
        <v>221</v>
      </c>
      <c r="D76" s="757"/>
      <c r="E76" s="757"/>
      <c r="F76" s="757"/>
      <c r="G76" s="757"/>
      <c r="H76" s="757"/>
      <c r="I76" s="757"/>
      <c r="J76" s="757"/>
      <c r="K76" s="758"/>
    </row>
    <row r="77" spans="2:11" ht="3.75" customHeight="1" x14ac:dyDescent="0.2">
      <c r="B77" s="282"/>
      <c r="C77" s="126"/>
      <c r="D77" s="127"/>
      <c r="E77" s="127"/>
      <c r="F77" s="127"/>
      <c r="G77" s="73"/>
      <c r="H77" s="73"/>
      <c r="I77" s="73"/>
      <c r="J77" s="18"/>
      <c r="K77" s="41"/>
    </row>
    <row r="78" spans="2:11" x14ac:dyDescent="0.2">
      <c r="B78" s="282" t="s">
        <v>37</v>
      </c>
      <c r="C78" s="157">
        <v>43171</v>
      </c>
      <c r="D78" s="127"/>
      <c r="E78" s="127"/>
      <c r="F78" s="127"/>
      <c r="G78" s="73"/>
      <c r="H78" s="73"/>
      <c r="I78" s="73"/>
      <c r="J78" s="18"/>
      <c r="K78" s="41"/>
    </row>
    <row r="79" spans="2:11" ht="3.75" customHeight="1" x14ac:dyDescent="0.2">
      <c r="B79" s="282"/>
      <c r="C79" s="126"/>
      <c r="D79" s="127"/>
      <c r="E79" s="127"/>
      <c r="F79" s="127"/>
      <c r="G79" s="73"/>
      <c r="H79" s="73"/>
      <c r="I79" s="73"/>
      <c r="J79" s="18"/>
      <c r="K79" s="41"/>
    </row>
    <row r="80" spans="2:11" x14ac:dyDescent="0.2">
      <c r="B80" s="282" t="s">
        <v>31</v>
      </c>
      <c r="C80" s="126" t="s">
        <v>71</v>
      </c>
      <c r="D80" s="127"/>
      <c r="E80" s="127"/>
      <c r="F80" s="127"/>
      <c r="G80" s="73"/>
      <c r="H80" s="73"/>
      <c r="I80" s="73"/>
      <c r="J80" s="18"/>
      <c r="K80" s="41"/>
    </row>
    <row r="81" spans="2:11" ht="6" customHeight="1" x14ac:dyDescent="0.2">
      <c r="B81" s="282"/>
      <c r="C81" s="126"/>
      <c r="D81" s="127"/>
      <c r="E81" s="127"/>
      <c r="F81" s="127"/>
      <c r="G81" s="73"/>
      <c r="H81" s="73"/>
      <c r="I81" s="73"/>
      <c r="J81" s="18"/>
      <c r="K81" s="41"/>
    </row>
    <row r="82" spans="2:11" x14ac:dyDescent="0.2">
      <c r="B82" s="282" t="s">
        <v>32</v>
      </c>
      <c r="C82" s="129" t="s">
        <v>50</v>
      </c>
      <c r="D82" s="130"/>
      <c r="E82" s="130"/>
      <c r="F82" s="130"/>
      <c r="G82" s="73"/>
      <c r="H82" s="73"/>
      <c r="I82" s="73"/>
      <c r="J82" s="18"/>
      <c r="K82" s="41"/>
    </row>
    <row r="83" spans="2:11" ht="3.75" customHeight="1" x14ac:dyDescent="0.2">
      <c r="B83" s="36"/>
      <c r="C83" s="36"/>
      <c r="D83" s="37"/>
      <c r="E83" s="37"/>
      <c r="F83" s="37"/>
      <c r="G83" s="74"/>
      <c r="H83" s="74"/>
      <c r="I83" s="74"/>
      <c r="J83" s="37"/>
      <c r="K83" s="47"/>
    </row>
  </sheetData>
  <sortState ref="O7:V19">
    <sortCondition descending="1" ref="V7:V19"/>
  </sortState>
  <mergeCells count="6">
    <mergeCell ref="C58:K58"/>
    <mergeCell ref="B70:B71"/>
    <mergeCell ref="C71:K71"/>
    <mergeCell ref="B73:B74"/>
    <mergeCell ref="C76:K76"/>
    <mergeCell ref="C60:K62"/>
  </mergeCells>
  <hyperlinks>
    <hyperlink ref="B3" location="HP_comp_meta" display="View Metadata"/>
    <hyperlink ref="B2" location="Index!A1" display="Return to Index"/>
    <hyperlink ref="C71:K71" r:id="rId1" display="http://landregistry.data.gov.uk/app/ukhpi"/>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7" max="16383" man="1"/>
    <brk id="89" max="16383" man="1"/>
  </rowBreaks>
  <colBreaks count="2" manualBreakCount="2">
    <brk id="9" max="1048575" man="1"/>
    <brk id="26" max="1048575" man="1"/>
  </colBreaks>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zoomScaleNormal="100" workbookViewId="0">
      <selection activeCell="H1" sqref="H1"/>
    </sheetView>
  </sheetViews>
  <sheetFormatPr defaultColWidth="10.6640625" defaultRowHeight="12.75" x14ac:dyDescent="0.2"/>
  <cols>
    <col min="1" max="1" width="3" style="8" customWidth="1"/>
    <col min="2" max="3" width="22.1640625" style="8" customWidth="1"/>
    <col min="4" max="4" width="6.1640625" style="8" customWidth="1"/>
    <col min="5" max="5" width="11.6640625" style="8" customWidth="1"/>
    <col min="6" max="6" width="24.33203125" style="8" customWidth="1"/>
    <col min="7" max="7" width="13" style="70" customWidth="1"/>
    <col min="8" max="8" width="5.83203125" style="70" customWidth="1"/>
    <col min="9" max="9" width="4.5" style="70" customWidth="1"/>
    <col min="10" max="10" width="11" style="8" customWidth="1"/>
    <col min="11" max="12" width="5.83203125" style="8" customWidth="1"/>
    <col min="13" max="13" width="13.33203125" style="8" customWidth="1"/>
    <col min="14" max="15" width="5.83203125" style="8" customWidth="1"/>
    <col min="16" max="16" width="6.6640625" style="8" customWidth="1"/>
    <col min="17" max="18" width="6.33203125" style="75" customWidth="1"/>
    <col min="19" max="22" width="7.5" style="8" customWidth="1"/>
    <col min="23" max="24" width="7.5" style="9" customWidth="1"/>
    <col min="25" max="26" width="10.6640625" style="9" customWidth="1"/>
    <col min="27" max="35" width="10.6640625" style="8" customWidth="1"/>
    <col min="36" max="36" width="2.5" style="8" customWidth="1"/>
    <col min="37" max="16384" width="10.6640625" style="8"/>
  </cols>
  <sheetData>
    <row r="1" spans="2:27" ht="15" x14ac:dyDescent="0.25">
      <c r="B1" s="48" t="s">
        <v>223</v>
      </c>
    </row>
    <row r="2" spans="2:27" x14ac:dyDescent="0.2">
      <c r="B2" s="49" t="s">
        <v>11</v>
      </c>
      <c r="D2" s="10"/>
      <c r="E2" s="10"/>
      <c r="F2" s="10"/>
      <c r="J2" s="10"/>
      <c r="K2" s="10"/>
    </row>
    <row r="3" spans="2:27" x14ac:dyDescent="0.2">
      <c r="B3" s="65" t="s">
        <v>12</v>
      </c>
      <c r="D3" s="147"/>
      <c r="E3" s="147"/>
      <c r="F3" s="147"/>
      <c r="G3" s="147"/>
      <c r="H3" s="147"/>
      <c r="I3" s="147"/>
      <c r="J3" s="147"/>
      <c r="K3" s="147"/>
    </row>
    <row r="4" spans="2:27" x14ac:dyDescent="0.2">
      <c r="B4" s="65" t="s">
        <v>17</v>
      </c>
      <c r="D4" s="10"/>
      <c r="E4" s="10"/>
      <c r="F4" s="10"/>
      <c r="J4" s="10"/>
      <c r="K4" s="10"/>
    </row>
    <row r="5" spans="2:27" x14ac:dyDescent="0.2">
      <c r="B5" s="65" t="s">
        <v>53</v>
      </c>
    </row>
    <row r="6" spans="2:27" ht="12" customHeight="1" x14ac:dyDescent="0.2">
      <c r="B6" s="21"/>
    </row>
    <row r="7" spans="2:27" ht="13.5" thickBot="1" x14ac:dyDescent="0.25">
      <c r="B7" s="265"/>
      <c r="C7" s="71"/>
      <c r="D7" s="70"/>
      <c r="E7" s="70"/>
      <c r="F7" s="10"/>
      <c r="G7" s="8"/>
      <c r="H7" s="796" t="s">
        <v>80</v>
      </c>
      <c r="I7" s="796"/>
      <c r="J7" s="796"/>
      <c r="K7" s="70"/>
      <c r="L7" s="70"/>
      <c r="M7" s="456"/>
      <c r="N7" s="166"/>
      <c r="O7"/>
      <c r="Q7" s="8"/>
      <c r="R7" s="8"/>
      <c r="W7" s="8"/>
      <c r="X7" s="8"/>
      <c r="Y7" s="8"/>
      <c r="Z7" s="8"/>
    </row>
    <row r="8" spans="2:27" s="24" customFormat="1" ht="26.25" thickBot="1" x14ac:dyDescent="0.25">
      <c r="B8" s="453" t="s">
        <v>7</v>
      </c>
      <c r="C8" s="86" t="s">
        <v>220</v>
      </c>
      <c r="D8" s="77"/>
      <c r="E8" s="453" t="s">
        <v>18</v>
      </c>
      <c r="F8" s="86" t="s">
        <v>220</v>
      </c>
      <c r="H8" s="10"/>
      <c r="I8" s="71"/>
      <c r="J8" s="71"/>
      <c r="K8" s="70"/>
      <c r="L8" s="462"/>
      <c r="M8" s="10"/>
      <c r="N8" s="161" t="s">
        <v>39</v>
      </c>
      <c r="O8"/>
    </row>
    <row r="9" spans="2:27" s="24" customFormat="1" x14ac:dyDescent="0.2">
      <c r="B9" s="25">
        <v>2002</v>
      </c>
      <c r="C9" s="285">
        <v>5.48</v>
      </c>
      <c r="D9" s="77"/>
      <c r="E9" s="25">
        <v>2002</v>
      </c>
      <c r="F9" s="285">
        <v>4.51</v>
      </c>
      <c r="H9" s="10"/>
      <c r="I9" s="182"/>
      <c r="J9" s="182"/>
      <c r="K9" s="132">
        <v>3.478554524918849E-2</v>
      </c>
      <c r="L9" s="132">
        <v>6.8694818811775443E-2</v>
      </c>
      <c r="M9" s="10"/>
      <c r="N9" s="162">
        <v>3.8493742406569276E-3</v>
      </c>
      <c r="O9" s="8"/>
      <c r="P9" s="8"/>
      <c r="Q9" s="8"/>
      <c r="R9" s="8"/>
    </row>
    <row r="10" spans="2:27" s="24" customFormat="1" x14ac:dyDescent="0.2">
      <c r="B10" s="28">
        <v>2003</v>
      </c>
      <c r="C10" s="467">
        <v>6.87</v>
      </c>
      <c r="D10" s="77"/>
      <c r="E10" s="28">
        <v>2003</v>
      </c>
      <c r="F10" s="467">
        <v>5.2</v>
      </c>
      <c r="H10" s="10"/>
      <c r="I10" s="182"/>
      <c r="J10" s="182"/>
      <c r="K10" s="132">
        <v>8.8247638111462023E-2</v>
      </c>
      <c r="L10" s="132">
        <v>0.11983089308281769</v>
      </c>
      <c r="M10" s="10"/>
      <c r="N10" s="466"/>
      <c r="O10" s="457"/>
      <c r="P10" s="150"/>
      <c r="Q10" s="150"/>
      <c r="R10" s="150"/>
      <c r="S10" s="150"/>
      <c r="T10" s="459"/>
      <c r="U10" s="150"/>
      <c r="V10" s="150"/>
      <c r="W10" s="150"/>
      <c r="X10" s="150"/>
      <c r="Y10" s="150"/>
      <c r="Z10" s="150"/>
      <c r="AA10" s="150"/>
    </row>
    <row r="11" spans="2:27" s="24" customFormat="1" x14ac:dyDescent="0.2">
      <c r="B11" s="28">
        <v>2004</v>
      </c>
      <c r="C11" s="467">
        <v>6.89</v>
      </c>
      <c r="D11" s="77"/>
      <c r="E11" s="28">
        <v>2004</v>
      </c>
      <c r="F11" s="467">
        <v>6.25</v>
      </c>
      <c r="H11" s="10"/>
      <c r="I11" s="182"/>
      <c r="J11" s="182"/>
      <c r="K11" s="132">
        <v>7.437628395076723E-2</v>
      </c>
      <c r="L11" s="132">
        <v>0.10597156216549924</v>
      </c>
      <c r="M11" s="10"/>
      <c r="N11" s="162">
        <v>4.3099718860208081E-3</v>
      </c>
      <c r="O11"/>
    </row>
    <row r="12" spans="2:27" s="24" customFormat="1" x14ac:dyDescent="0.2">
      <c r="B12" s="28">
        <v>2005</v>
      </c>
      <c r="C12" s="467">
        <v>7.54</v>
      </c>
      <c r="D12" s="77"/>
      <c r="E12" s="28">
        <v>2005</v>
      </c>
      <c r="F12" s="467">
        <v>6.81</v>
      </c>
      <c r="H12" s="10"/>
      <c r="I12" s="182"/>
      <c r="J12" s="182"/>
      <c r="K12" s="132">
        <v>6.0841382311884976E-2</v>
      </c>
      <c r="L12" s="132">
        <v>9.2388849356553532E-2</v>
      </c>
      <c r="M12" s="10"/>
      <c r="N12" s="162"/>
      <c r="O12"/>
      <c r="T12" s="8"/>
    </row>
    <row r="13" spans="2:27" s="24" customFormat="1" x14ac:dyDescent="0.2">
      <c r="B13" s="28">
        <v>2006</v>
      </c>
      <c r="C13" s="467">
        <v>7.59</v>
      </c>
      <c r="D13" s="77"/>
      <c r="E13" s="28">
        <v>2006</v>
      </c>
      <c r="F13" s="467">
        <v>7.16</v>
      </c>
      <c r="H13" s="10"/>
      <c r="I13" s="182"/>
      <c r="J13" s="182"/>
      <c r="K13" s="132">
        <v>7.4759099692035966E-2</v>
      </c>
      <c r="L13" s="132">
        <v>0.10550072362116986</v>
      </c>
      <c r="M13" s="10"/>
      <c r="N13" s="162">
        <v>4.5996198277848399E-3</v>
      </c>
      <c r="O13" s="8"/>
      <c r="P13" s="8"/>
      <c r="Q13" s="8"/>
      <c r="R13" s="8"/>
      <c r="T13" s="8"/>
    </row>
    <row r="14" spans="2:27" ht="12.75" customHeight="1" x14ac:dyDescent="0.2">
      <c r="B14" s="28">
        <v>2007</v>
      </c>
      <c r="C14" s="467">
        <v>7.81</v>
      </c>
      <c r="D14" s="77"/>
      <c r="E14" s="28">
        <v>2007</v>
      </c>
      <c r="F14" s="467">
        <v>7.21</v>
      </c>
      <c r="I14" s="182"/>
      <c r="J14" s="182"/>
      <c r="K14" s="132">
        <v>9.7198172726052107E-2</v>
      </c>
      <c r="L14" s="132">
        <v>0.12716289660853497</v>
      </c>
      <c r="M14" s="11"/>
      <c r="N14" s="162">
        <v>5.179210940398471E-3</v>
      </c>
      <c r="O14"/>
      <c r="P14" s="24"/>
      <c r="Q14" s="24"/>
      <c r="R14" s="24"/>
      <c r="W14" s="8"/>
      <c r="X14" s="8"/>
      <c r="Y14" s="8"/>
      <c r="Z14" s="8"/>
    </row>
    <row r="15" spans="2:27" x14ac:dyDescent="0.2">
      <c r="B15" s="460">
        <v>2008</v>
      </c>
      <c r="C15" s="468">
        <v>7.28</v>
      </c>
      <c r="D15" s="77"/>
      <c r="E15" s="460">
        <v>2008</v>
      </c>
      <c r="F15" s="468">
        <v>6.91</v>
      </c>
      <c r="I15" s="182"/>
      <c r="J15" s="182"/>
      <c r="K15" s="132">
        <v>8.1504044376018048E-2</v>
      </c>
      <c r="L15" s="132">
        <v>0.11141586230032677</v>
      </c>
      <c r="M15" s="11"/>
      <c r="N15" s="162">
        <v>5.5089161543344645E-3</v>
      </c>
      <c r="O15"/>
      <c r="P15" s="24"/>
      <c r="Q15" s="24"/>
      <c r="R15" s="24"/>
      <c r="T15" s="24"/>
      <c r="W15" s="8"/>
      <c r="X15" s="8"/>
      <c r="Y15" s="8"/>
      <c r="Z15" s="8"/>
    </row>
    <row r="16" spans="2:27" x14ac:dyDescent="0.2">
      <c r="B16" s="461">
        <v>2009</v>
      </c>
      <c r="C16" s="170">
        <v>6.95</v>
      </c>
      <c r="D16" s="77"/>
      <c r="E16" s="461">
        <v>2009</v>
      </c>
      <c r="F16" s="170">
        <v>6.48</v>
      </c>
      <c r="I16" s="182"/>
      <c r="J16" s="182"/>
      <c r="K16" s="132">
        <v>9.1810982230381949E-2</v>
      </c>
      <c r="L16" s="132">
        <v>0.12122963978567641</v>
      </c>
      <c r="M16" s="11"/>
      <c r="N16" s="162">
        <v>5.8403711430898841E-3</v>
      </c>
      <c r="O16"/>
      <c r="Q16" s="8"/>
      <c r="R16" s="8"/>
      <c r="T16" s="24"/>
      <c r="W16" s="8"/>
      <c r="X16" s="8"/>
      <c r="Y16" s="8"/>
      <c r="Z16" s="8"/>
    </row>
    <row r="17" spans="2:26" s="24" customFormat="1" x14ac:dyDescent="0.2">
      <c r="B17" s="28">
        <v>2010</v>
      </c>
      <c r="C17" s="467">
        <v>7.3</v>
      </c>
      <c r="D17" s="77"/>
      <c r="E17" s="28">
        <v>2010</v>
      </c>
      <c r="F17" s="467">
        <v>6.86</v>
      </c>
      <c r="H17" s="10"/>
      <c r="I17" s="182"/>
      <c r="J17" s="182"/>
      <c r="K17" s="10"/>
      <c r="L17" s="463"/>
      <c r="M17" s="10"/>
      <c r="N17"/>
      <c r="O17"/>
      <c r="P17" s="8"/>
      <c r="Q17" s="8"/>
      <c r="R17" s="8"/>
    </row>
    <row r="18" spans="2:26" x14ac:dyDescent="0.2">
      <c r="B18" s="28">
        <v>2011</v>
      </c>
      <c r="C18" s="467">
        <v>7.23</v>
      </c>
      <c r="D18" s="77"/>
      <c r="E18" s="28">
        <v>2011</v>
      </c>
      <c r="F18" s="467">
        <v>6.72</v>
      </c>
      <c r="I18" s="182"/>
      <c r="J18" s="182"/>
      <c r="K18" s="11"/>
      <c r="L18" s="463"/>
      <c r="M18" s="11"/>
      <c r="N18"/>
      <c r="O18"/>
      <c r="Q18" s="8"/>
      <c r="R18" s="8"/>
      <c r="T18" s="24"/>
      <c r="W18" s="8"/>
      <c r="X18" s="8"/>
      <c r="Y18" s="8"/>
      <c r="Z18" s="8"/>
    </row>
    <row r="19" spans="2:26" x14ac:dyDescent="0.2">
      <c r="B19" s="28">
        <v>2012</v>
      </c>
      <c r="C19" s="467">
        <v>6.69</v>
      </c>
      <c r="D19" s="77"/>
      <c r="E19" s="28">
        <v>2012</v>
      </c>
      <c r="F19" s="467">
        <v>6.58</v>
      </c>
      <c r="I19" s="182"/>
      <c r="J19" s="182"/>
      <c r="K19" s="23"/>
      <c r="L19" s="463"/>
      <c r="M19" s="11"/>
      <c r="N19"/>
      <c r="O19"/>
      <c r="Q19" s="8"/>
      <c r="R19" s="8"/>
      <c r="W19" s="8"/>
      <c r="X19" s="8"/>
      <c r="Y19" s="8"/>
      <c r="Z19" s="8"/>
    </row>
    <row r="20" spans="2:26" s="24" customFormat="1" x14ac:dyDescent="0.2">
      <c r="B20" s="28">
        <v>2013</v>
      </c>
      <c r="C20" s="467">
        <v>7.15</v>
      </c>
      <c r="D20" s="77"/>
      <c r="E20" s="28">
        <v>2013</v>
      </c>
      <c r="F20" s="467">
        <v>6.57</v>
      </c>
      <c r="H20" s="10"/>
      <c r="I20" s="182"/>
      <c r="J20" s="182"/>
      <c r="K20" s="464"/>
      <c r="L20" s="463"/>
      <c r="M20" s="10"/>
      <c r="N20"/>
      <c r="O20"/>
    </row>
    <row r="21" spans="2:26" s="24" customFormat="1" x14ac:dyDescent="0.2">
      <c r="B21" s="28">
        <v>2014</v>
      </c>
      <c r="C21" s="467">
        <v>7.31</v>
      </c>
      <c r="D21" s="77"/>
      <c r="E21" s="28">
        <v>2014</v>
      </c>
      <c r="F21" s="467">
        <v>6.91</v>
      </c>
      <c r="H21" s="10"/>
      <c r="I21" s="182"/>
      <c r="J21" s="182"/>
      <c r="K21" s="464"/>
      <c r="L21" s="463"/>
      <c r="M21" s="10"/>
      <c r="N21"/>
      <c r="O21"/>
      <c r="P21" s="8"/>
      <c r="Q21" s="8"/>
      <c r="R21" s="8"/>
    </row>
    <row r="22" spans="2:26" s="24" customFormat="1" x14ac:dyDescent="0.2">
      <c r="B22" s="460">
        <v>2015</v>
      </c>
      <c r="C22" s="468">
        <v>7.8</v>
      </c>
      <c r="D22" s="179"/>
      <c r="E22" s="460">
        <v>2015</v>
      </c>
      <c r="F22" s="468">
        <v>7.11</v>
      </c>
      <c r="H22" s="10"/>
      <c r="I22" s="182"/>
      <c r="J22" s="182"/>
      <c r="K22" s="10"/>
      <c r="L22" s="464"/>
      <c r="M22" s="10"/>
      <c r="N22" s="8"/>
      <c r="O22" s="8"/>
      <c r="P22" s="8"/>
      <c r="Q22" s="75"/>
      <c r="R22" s="75"/>
      <c r="S22"/>
    </row>
    <row r="23" spans="2:26" x14ac:dyDescent="0.2">
      <c r="B23" s="297">
        <v>2016</v>
      </c>
      <c r="C23" s="172">
        <v>8</v>
      </c>
      <c r="D23" s="10"/>
      <c r="E23" s="44">
        <v>2016</v>
      </c>
      <c r="F23" s="170">
        <v>7.16</v>
      </c>
      <c r="I23" s="182"/>
      <c r="J23" s="182"/>
      <c r="K23" s="11"/>
      <c r="L23" s="11"/>
      <c r="M23" s="11"/>
    </row>
    <row r="24" spans="2:26" ht="16.5" thickBot="1" x14ac:dyDescent="0.3">
      <c r="B24" s="80">
        <v>2017</v>
      </c>
      <c r="C24" s="469">
        <v>7.92</v>
      </c>
      <c r="D24" s="10"/>
      <c r="E24" s="80">
        <v>2017</v>
      </c>
      <c r="F24" s="469">
        <v>7.26</v>
      </c>
      <c r="J24" s="11"/>
      <c r="K24" s="11"/>
      <c r="L24" s="11"/>
      <c r="M24" s="11"/>
      <c r="T24" s="133"/>
    </row>
    <row r="25" spans="2:26" ht="15.75" x14ac:dyDescent="0.25">
      <c r="T25" s="140"/>
    </row>
    <row r="26" spans="2:26" ht="15.75" x14ac:dyDescent="0.25">
      <c r="T26" s="140"/>
    </row>
    <row r="27" spans="2:26" ht="15.75" x14ac:dyDescent="0.25">
      <c r="T27" s="140"/>
    </row>
    <row r="28" spans="2:26" ht="15.75" x14ac:dyDescent="0.25">
      <c r="T28" s="140"/>
    </row>
    <row r="29" spans="2:26" ht="15.75" x14ac:dyDescent="0.25">
      <c r="T29" s="140"/>
    </row>
    <row r="30" spans="2:26" ht="15.75" x14ac:dyDescent="0.25">
      <c r="T30" s="140"/>
    </row>
    <row r="31" spans="2:26" ht="15.75" x14ac:dyDescent="0.25">
      <c r="T31" s="140"/>
    </row>
    <row r="46" spans="2:11" ht="15" x14ac:dyDescent="0.25">
      <c r="B46" s="141"/>
    </row>
    <row r="47" spans="2:11" x14ac:dyDescent="0.2">
      <c r="B47" s="131" t="s">
        <v>20</v>
      </c>
      <c r="C47" s="454"/>
      <c r="D47" s="454"/>
      <c r="E47" s="454"/>
      <c r="F47" s="454"/>
      <c r="G47" s="454"/>
      <c r="H47" s="454"/>
      <c r="I47" s="454"/>
      <c r="J47" s="454"/>
      <c r="K47" s="455"/>
    </row>
    <row r="48" spans="2:11" ht="3.75" customHeight="1" x14ac:dyDescent="0.2">
      <c r="B48" s="12"/>
      <c r="C48" s="12"/>
      <c r="D48" s="13"/>
      <c r="E48" s="14"/>
      <c r="F48" s="14"/>
      <c r="G48" s="72"/>
      <c r="H48" s="72"/>
      <c r="I48" s="72"/>
      <c r="J48" s="15"/>
      <c r="K48" s="40"/>
    </row>
    <row r="49" spans="2:11" x14ac:dyDescent="0.2">
      <c r="B49" s="125" t="s">
        <v>3</v>
      </c>
      <c r="C49" s="126" t="s">
        <v>223</v>
      </c>
      <c r="D49" s="127"/>
      <c r="E49" s="127"/>
      <c r="F49" s="127"/>
      <c r="G49" s="73"/>
      <c r="H49" s="73"/>
      <c r="I49" s="73"/>
      <c r="J49" s="18"/>
      <c r="K49" s="41"/>
    </row>
    <row r="50" spans="2:11" ht="3.75" customHeight="1" x14ac:dyDescent="0.2">
      <c r="B50" s="125"/>
      <c r="C50" s="126"/>
      <c r="D50" s="127"/>
      <c r="E50" s="127"/>
      <c r="F50" s="127"/>
      <c r="G50" s="73"/>
      <c r="H50" s="73"/>
      <c r="I50" s="73"/>
      <c r="J50" s="18"/>
      <c r="K50" s="41"/>
    </row>
    <row r="51" spans="2:11" ht="27.75" customHeight="1" x14ac:dyDescent="0.2">
      <c r="B51" s="125" t="s">
        <v>2</v>
      </c>
      <c r="C51" s="756" t="s">
        <v>222</v>
      </c>
      <c r="D51" s="757"/>
      <c r="E51" s="757"/>
      <c r="F51" s="757"/>
      <c r="G51" s="757"/>
      <c r="H51" s="757"/>
      <c r="I51" s="757"/>
      <c r="J51" s="757"/>
      <c r="K51" s="758"/>
    </row>
    <row r="52" spans="2:11" ht="3.75" customHeight="1" x14ac:dyDescent="0.2">
      <c r="B52" s="125"/>
      <c r="C52" s="126"/>
      <c r="D52" s="127"/>
      <c r="E52" s="127"/>
      <c r="F52" s="127"/>
      <c r="G52" s="73"/>
      <c r="H52" s="73"/>
      <c r="I52" s="73"/>
      <c r="J52" s="18"/>
      <c r="K52" s="41"/>
    </row>
    <row r="53" spans="2:11" ht="12.75" customHeight="1" x14ac:dyDescent="0.2">
      <c r="B53" s="125" t="s">
        <v>28</v>
      </c>
      <c r="C53" s="793" t="s">
        <v>224</v>
      </c>
      <c r="D53" s="794"/>
      <c r="E53" s="794"/>
      <c r="F53" s="794"/>
      <c r="G53" s="794"/>
      <c r="H53" s="794"/>
      <c r="I53" s="794"/>
      <c r="J53" s="794"/>
      <c r="K53" s="795"/>
    </row>
    <row r="54" spans="2:11" ht="3.75" customHeight="1" x14ac:dyDescent="0.2">
      <c r="B54" s="125"/>
      <c r="C54" s="793"/>
      <c r="D54" s="794"/>
      <c r="E54" s="794"/>
      <c r="F54" s="794"/>
      <c r="G54" s="794"/>
      <c r="H54" s="794"/>
      <c r="I54" s="794"/>
      <c r="J54" s="794"/>
      <c r="K54" s="795"/>
    </row>
    <row r="55" spans="2:11" x14ac:dyDescent="0.2">
      <c r="B55" s="125" t="s">
        <v>29</v>
      </c>
      <c r="C55" s="793"/>
      <c r="D55" s="794"/>
      <c r="E55" s="794"/>
      <c r="F55" s="794"/>
      <c r="G55" s="794"/>
      <c r="H55" s="794"/>
      <c r="I55" s="794"/>
      <c r="J55" s="794"/>
      <c r="K55" s="795"/>
    </row>
    <row r="56" spans="2:11" ht="3.75" customHeight="1" x14ac:dyDescent="0.2">
      <c r="B56" s="125"/>
      <c r="C56" s="126"/>
      <c r="D56" s="127"/>
      <c r="E56" s="127"/>
      <c r="F56" s="127"/>
      <c r="G56" s="73"/>
      <c r="H56" s="73"/>
      <c r="I56" s="73"/>
      <c r="J56" s="18"/>
      <c r="K56" s="41"/>
    </row>
    <row r="57" spans="2:11" ht="18" customHeight="1" x14ac:dyDescent="0.2">
      <c r="B57" s="125" t="s">
        <v>34</v>
      </c>
      <c r="C57" s="126" t="s">
        <v>68</v>
      </c>
      <c r="D57" s="127"/>
      <c r="E57" s="127"/>
      <c r="F57" s="127"/>
      <c r="G57" s="73"/>
      <c r="H57" s="73"/>
      <c r="I57" s="73"/>
      <c r="J57" s="18"/>
      <c r="K57" s="41"/>
    </row>
    <row r="58" spans="2:11" ht="7.5" customHeight="1" x14ac:dyDescent="0.2">
      <c r="B58" s="125"/>
      <c r="C58" s="126"/>
      <c r="D58" s="127"/>
      <c r="E58" s="127"/>
      <c r="F58" s="127"/>
      <c r="G58" s="73"/>
      <c r="H58" s="73"/>
      <c r="I58" s="73"/>
      <c r="J58" s="18"/>
      <c r="K58" s="41"/>
    </row>
    <row r="59" spans="2:11" ht="15" customHeight="1" x14ac:dyDescent="0.2">
      <c r="B59" s="197" t="s">
        <v>151</v>
      </c>
      <c r="C59" s="198" t="s">
        <v>152</v>
      </c>
      <c r="D59" s="127"/>
      <c r="E59" s="127"/>
      <c r="F59" s="127"/>
      <c r="G59" s="73"/>
      <c r="H59" s="73"/>
      <c r="I59" s="73"/>
      <c r="J59" s="18"/>
      <c r="K59" s="41"/>
    </row>
    <row r="60" spans="2:11" ht="3.75" customHeight="1" x14ac:dyDescent="0.2">
      <c r="B60" s="125"/>
      <c r="C60" s="126"/>
      <c r="D60" s="127"/>
      <c r="E60" s="127"/>
      <c r="F60" s="127"/>
      <c r="G60" s="73"/>
      <c r="H60" s="73"/>
      <c r="I60" s="73"/>
      <c r="J60" s="18"/>
      <c r="K60" s="41"/>
    </row>
    <row r="61" spans="2:11" x14ac:dyDescent="0.2">
      <c r="B61" s="125" t="s">
        <v>30</v>
      </c>
      <c r="C61" s="156" t="s">
        <v>301</v>
      </c>
      <c r="D61" s="127"/>
      <c r="E61" s="127"/>
      <c r="F61" s="127"/>
      <c r="G61" s="73"/>
      <c r="H61" s="73"/>
      <c r="I61" s="73"/>
      <c r="J61" s="18"/>
      <c r="K61" s="41"/>
    </row>
    <row r="62" spans="2:11" ht="3.75" customHeight="1" x14ac:dyDescent="0.2">
      <c r="B62" s="125"/>
      <c r="C62" s="126"/>
      <c r="D62" s="127"/>
      <c r="E62" s="127"/>
      <c r="F62" s="127"/>
      <c r="G62" s="73"/>
      <c r="H62" s="73"/>
      <c r="I62" s="73"/>
      <c r="J62" s="18"/>
      <c r="K62" s="41"/>
    </row>
    <row r="63" spans="2:11" x14ac:dyDescent="0.2">
      <c r="B63" s="761" t="s">
        <v>38</v>
      </c>
      <c r="C63" s="126" t="s">
        <v>294</v>
      </c>
      <c r="D63" s="127"/>
      <c r="E63" s="127"/>
      <c r="F63" s="127"/>
      <c r="G63" s="73"/>
      <c r="H63" s="73"/>
      <c r="I63" s="73"/>
      <c r="J63" s="18"/>
      <c r="K63" s="41"/>
    </row>
    <row r="64" spans="2:11" ht="29.25" customHeight="1" x14ac:dyDescent="0.2">
      <c r="B64" s="761"/>
      <c r="C64" s="771" t="s">
        <v>293</v>
      </c>
      <c r="D64" s="772"/>
      <c r="E64" s="772"/>
      <c r="F64" s="772"/>
      <c r="G64" s="772"/>
      <c r="H64" s="772"/>
      <c r="I64" s="772"/>
      <c r="J64" s="772"/>
      <c r="K64" s="773"/>
    </row>
    <row r="65" spans="2:11" ht="3.75" customHeight="1" x14ac:dyDescent="0.2">
      <c r="B65" s="125"/>
      <c r="C65" s="126"/>
      <c r="D65" s="127"/>
      <c r="E65" s="127"/>
      <c r="F65" s="127"/>
      <c r="G65" s="73"/>
      <c r="H65" s="73"/>
      <c r="I65" s="73"/>
      <c r="J65" s="18"/>
      <c r="K65" s="41"/>
    </row>
    <row r="66" spans="2:11" x14ac:dyDescent="0.2">
      <c r="B66" s="765" t="s">
        <v>35</v>
      </c>
      <c r="C66" s="126"/>
      <c r="D66" s="127"/>
      <c r="E66" s="127"/>
      <c r="F66" s="127"/>
      <c r="G66" s="73"/>
      <c r="H66" s="73"/>
      <c r="I66" s="73"/>
      <c r="J66" s="18"/>
      <c r="K66" s="41"/>
    </row>
    <row r="67" spans="2:11" ht="4.5" customHeight="1" x14ac:dyDescent="0.2">
      <c r="B67" s="765"/>
      <c r="C67" s="126"/>
      <c r="D67" s="127"/>
      <c r="E67" s="127"/>
      <c r="F67" s="127"/>
      <c r="G67" s="73"/>
      <c r="H67" s="73"/>
      <c r="I67" s="73"/>
      <c r="J67" s="18"/>
      <c r="K67" s="41"/>
    </row>
    <row r="68" spans="2:11" ht="3.75" customHeight="1" x14ac:dyDescent="0.2">
      <c r="B68" s="125"/>
      <c r="C68" s="128"/>
      <c r="D68" s="127"/>
      <c r="E68" s="127"/>
      <c r="F68" s="127"/>
      <c r="G68" s="73"/>
      <c r="H68" s="73"/>
      <c r="I68" s="73"/>
      <c r="J68" s="18"/>
      <c r="K68" s="41"/>
    </row>
    <row r="69" spans="2:11" ht="26.25" customHeight="1" x14ac:dyDescent="0.2">
      <c r="B69" s="452" t="s">
        <v>36</v>
      </c>
      <c r="C69" s="756" t="s">
        <v>221</v>
      </c>
      <c r="D69" s="757"/>
      <c r="E69" s="757"/>
      <c r="F69" s="757"/>
      <c r="G69" s="757"/>
      <c r="H69" s="757"/>
      <c r="I69" s="757"/>
      <c r="J69" s="757"/>
      <c r="K69" s="758"/>
    </row>
    <row r="70" spans="2:11" ht="3.75" customHeight="1" x14ac:dyDescent="0.2">
      <c r="B70" s="452"/>
      <c r="C70" s="126"/>
      <c r="D70" s="127"/>
      <c r="E70" s="127"/>
      <c r="F70" s="127"/>
      <c r="G70" s="73"/>
      <c r="H70" s="73"/>
      <c r="I70" s="73"/>
      <c r="J70" s="18"/>
      <c r="K70" s="41"/>
    </row>
    <row r="71" spans="2:11" x14ac:dyDescent="0.2">
      <c r="B71" s="452" t="s">
        <v>37</v>
      </c>
      <c r="C71" s="496">
        <v>43220</v>
      </c>
      <c r="D71" s="127"/>
      <c r="E71" s="127"/>
      <c r="F71" s="127"/>
      <c r="G71" s="73"/>
      <c r="H71" s="73"/>
      <c r="I71" s="73"/>
      <c r="J71" s="18"/>
      <c r="K71" s="41"/>
    </row>
    <row r="72" spans="2:11" ht="3.75" customHeight="1" x14ac:dyDescent="0.2">
      <c r="B72" s="452"/>
      <c r="C72" s="126"/>
      <c r="D72" s="127"/>
      <c r="E72" s="127"/>
      <c r="F72" s="127"/>
      <c r="G72" s="73"/>
      <c r="H72" s="73"/>
      <c r="I72" s="73"/>
      <c r="J72" s="18"/>
      <c r="K72" s="41"/>
    </row>
    <row r="73" spans="2:11" x14ac:dyDescent="0.2">
      <c r="B73" s="452" t="s">
        <v>31</v>
      </c>
      <c r="C73" s="126" t="s">
        <v>71</v>
      </c>
      <c r="D73" s="127"/>
      <c r="E73" s="127"/>
      <c r="F73" s="127"/>
      <c r="G73" s="73"/>
      <c r="H73" s="73"/>
      <c r="I73" s="73"/>
      <c r="J73" s="18"/>
      <c r="K73" s="41"/>
    </row>
    <row r="74" spans="2:11" ht="6" customHeight="1" x14ac:dyDescent="0.2">
      <c r="B74" s="452"/>
      <c r="C74" s="126"/>
      <c r="D74" s="127"/>
      <c r="E74" s="127"/>
      <c r="F74" s="127"/>
      <c r="G74" s="73"/>
      <c r="H74" s="73"/>
      <c r="I74" s="73"/>
      <c r="J74" s="18"/>
      <c r="K74" s="41"/>
    </row>
    <row r="75" spans="2:11" x14ac:dyDescent="0.2">
      <c r="B75" s="452" t="s">
        <v>32</v>
      </c>
      <c r="C75" s="129" t="s">
        <v>50</v>
      </c>
      <c r="D75" s="130"/>
      <c r="E75" s="130"/>
      <c r="F75" s="130"/>
      <c r="G75" s="73"/>
      <c r="H75" s="73"/>
      <c r="I75" s="73"/>
      <c r="J75" s="18"/>
      <c r="K75" s="41"/>
    </row>
    <row r="76" spans="2:11" ht="3.75" customHeight="1" x14ac:dyDescent="0.2">
      <c r="B76" s="36"/>
      <c r="C76" s="36"/>
      <c r="D76" s="37"/>
      <c r="E76" s="37"/>
      <c r="F76" s="37"/>
      <c r="G76" s="74"/>
      <c r="H76" s="74"/>
      <c r="I76" s="74"/>
      <c r="J76" s="37"/>
      <c r="K76" s="47"/>
    </row>
  </sheetData>
  <mergeCells count="7">
    <mergeCell ref="B66:B67"/>
    <mergeCell ref="C69:K69"/>
    <mergeCell ref="H7:J7"/>
    <mergeCell ref="C51:K51"/>
    <mergeCell ref="C53:K55"/>
    <mergeCell ref="B63:B64"/>
    <mergeCell ref="C64:K64"/>
  </mergeCells>
  <hyperlinks>
    <hyperlink ref="B3" location="HP_comp_meta" display="View Metadata"/>
    <hyperlink ref="B4" location="Glossary!A1" display="View Glossary"/>
    <hyperlink ref="B2" location="Index!A1" display="Return to Index"/>
    <hyperlink ref="B5" location="'LA tartan rug summary'!A1" display="Tatan rug"/>
    <hyperlink ref="C64:K64" r:id="rId1" display="http://landregistry.data.gov.uk/app/ukhpi"/>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0" max="16383" man="1"/>
    <brk id="82" max="16383" man="1"/>
  </rowBreaks>
  <colBreaks count="2" manualBreakCount="2">
    <brk id="9" max="1048575" man="1"/>
    <brk id="22" max="1048575" man="1"/>
  </colBreaks>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60"/>
  <sheetViews>
    <sheetView zoomScaleNormal="100" workbookViewId="0">
      <selection activeCell="F1" sqref="F1"/>
    </sheetView>
  </sheetViews>
  <sheetFormatPr defaultColWidth="10.6640625" defaultRowHeight="12.75" x14ac:dyDescent="0.2"/>
  <cols>
    <col min="1" max="1" width="3" style="8" customWidth="1"/>
    <col min="2" max="3" width="22.1640625" style="8" customWidth="1"/>
    <col min="4" max="4" width="11" style="8" customWidth="1"/>
    <col min="5" max="5" width="11.6640625" style="8" customWidth="1"/>
    <col min="6" max="6" width="24.33203125" style="8" customWidth="1"/>
    <col min="7" max="7" width="13" style="70" customWidth="1"/>
    <col min="8" max="8" width="5.83203125" style="70" customWidth="1"/>
    <col min="9" max="9" width="4.5" style="70" customWidth="1"/>
    <col min="10" max="10" width="11" style="8" customWidth="1"/>
    <col min="11" max="12" width="5.83203125" style="8" customWidth="1"/>
    <col min="13" max="13" width="13.33203125" style="8" customWidth="1"/>
    <col min="14" max="15" width="5.83203125" style="8" customWidth="1"/>
    <col min="16" max="16" width="36.6640625" style="24" customWidth="1"/>
    <col min="17" max="17" width="17.33203125" style="76" customWidth="1"/>
    <col min="18" max="18" width="16.83203125" style="76" customWidth="1"/>
    <col min="19" max="22" width="7.5" style="24" customWidth="1"/>
    <col min="23" max="24" width="7.5" style="27" customWidth="1"/>
    <col min="25" max="26" width="10.6640625" style="27" customWidth="1"/>
    <col min="27" max="31" width="10.6640625" style="24" customWidth="1"/>
    <col min="32" max="35" width="10.6640625" style="8" customWidth="1"/>
    <col min="36" max="36" width="2.5" style="8" customWidth="1"/>
    <col min="37" max="16384" width="10.6640625" style="8"/>
  </cols>
  <sheetData>
    <row r="1" spans="2:30" ht="15" x14ac:dyDescent="0.25">
      <c r="B1" s="48" t="s">
        <v>397</v>
      </c>
    </row>
    <row r="2" spans="2:30" x14ac:dyDescent="0.2">
      <c r="B2" s="49" t="s">
        <v>11</v>
      </c>
      <c r="D2" s="10"/>
      <c r="E2" s="10"/>
      <c r="F2" s="10"/>
      <c r="J2" s="10"/>
      <c r="K2" s="10"/>
      <c r="P2" s="660"/>
      <c r="Q2" s="661"/>
      <c r="R2" s="661"/>
      <c r="S2" s="662"/>
      <c r="T2" s="661"/>
      <c r="U2" s="662"/>
      <c r="V2" s="661"/>
      <c r="W2" s="662"/>
      <c r="X2" s="661"/>
      <c r="Y2" s="663"/>
      <c r="Z2" s="661"/>
      <c r="AA2" s="662"/>
    </row>
    <row r="3" spans="2:30" x14ac:dyDescent="0.2">
      <c r="B3" s="65" t="s">
        <v>12</v>
      </c>
      <c r="D3" s="147"/>
      <c r="E3" s="147"/>
      <c r="F3" s="147"/>
      <c r="G3" s="147"/>
      <c r="H3" s="147"/>
      <c r="I3" s="147"/>
      <c r="J3" s="147"/>
      <c r="K3" s="147"/>
    </row>
    <row r="4" spans="2:30" ht="12" customHeight="1" thickBot="1" x14ac:dyDescent="0.25">
      <c r="B4" s="21"/>
      <c r="S4" s="664"/>
      <c r="T4" s="665"/>
      <c r="U4" s="797"/>
      <c r="V4" s="797"/>
      <c r="W4" s="797"/>
      <c r="X4" s="797"/>
      <c r="Y4" s="797"/>
      <c r="Z4" s="797"/>
      <c r="AA4" s="797"/>
      <c r="AB4" s="797"/>
      <c r="AC4" s="797"/>
      <c r="AD4" s="797"/>
    </row>
    <row r="5" spans="2:30" ht="13.5" thickBot="1" x14ac:dyDescent="0.25">
      <c r="B5" s="645" t="s">
        <v>7</v>
      </c>
      <c r="C5" s="86" t="s">
        <v>80</v>
      </c>
      <c r="D5" s="645" t="s">
        <v>394</v>
      </c>
      <c r="E5" s="70"/>
      <c r="F5" s="10"/>
      <c r="G5" s="8"/>
      <c r="H5" s="796" t="s">
        <v>80</v>
      </c>
      <c r="I5" s="796"/>
      <c r="J5" s="796"/>
      <c r="K5" s="70"/>
      <c r="L5" s="70"/>
      <c r="M5" s="646"/>
      <c r="N5" s="166"/>
      <c r="O5"/>
      <c r="P5" s="664"/>
      <c r="R5" s="660"/>
      <c r="S5" s="664"/>
      <c r="T5" s="665"/>
      <c r="U5" s="665"/>
      <c r="V5" s="666"/>
      <c r="W5" s="665"/>
      <c r="X5" s="666"/>
      <c r="Y5" s="665"/>
      <c r="Z5" s="666"/>
      <c r="AA5" s="665"/>
      <c r="AB5" s="666"/>
      <c r="AC5" s="665"/>
      <c r="AD5" s="666"/>
    </row>
    <row r="6" spans="2:30" s="24" customFormat="1" x14ac:dyDescent="0.2">
      <c r="B6" s="651" t="s">
        <v>404</v>
      </c>
      <c r="C6" s="652">
        <v>49886</v>
      </c>
      <c r="D6" s="653">
        <f>(C6/C$11)</f>
        <v>0.50772487634091235</v>
      </c>
      <c r="E6" s="183"/>
      <c r="F6" s="649"/>
      <c r="G6" s="10"/>
      <c r="H6" s="10"/>
      <c r="I6" s="649"/>
      <c r="J6" s="649"/>
      <c r="K6" s="70"/>
      <c r="L6" s="462"/>
      <c r="M6" s="10"/>
      <c r="N6" s="161" t="s">
        <v>39</v>
      </c>
      <c r="O6"/>
      <c r="P6" s="667"/>
      <c r="Q6" s="661"/>
      <c r="R6" s="662"/>
      <c r="S6" s="660"/>
      <c r="V6" s="662"/>
      <c r="X6" s="662"/>
      <c r="Z6" s="662"/>
      <c r="AB6" s="663"/>
      <c r="AD6" s="662"/>
    </row>
    <row r="7" spans="2:30" s="24" customFormat="1" x14ac:dyDescent="0.2">
      <c r="B7" s="654" t="s">
        <v>405</v>
      </c>
      <c r="C7" s="655">
        <v>16633</v>
      </c>
      <c r="D7" s="656">
        <f t="shared" ref="D7:D10" si="0">(C7/C$11)</f>
        <v>0.16928572882528956</v>
      </c>
      <c r="E7" s="184"/>
      <c r="F7" s="263"/>
      <c r="G7" s="10"/>
      <c r="H7" s="10"/>
      <c r="I7" s="182"/>
      <c r="J7" s="182"/>
      <c r="K7" s="132">
        <v>3.478554524918849E-2</v>
      </c>
      <c r="L7" s="132">
        <v>6.8694818811775443E-2</v>
      </c>
      <c r="M7" s="10"/>
      <c r="N7" s="162">
        <v>3.8493742406569276E-3</v>
      </c>
      <c r="O7" s="8"/>
      <c r="P7" s="667"/>
      <c r="Q7" s="661"/>
      <c r="R7" s="662"/>
    </row>
    <row r="8" spans="2:30" s="24" customFormat="1" x14ac:dyDescent="0.2">
      <c r="B8" s="654" t="s">
        <v>396</v>
      </c>
      <c r="C8" s="655">
        <v>6234</v>
      </c>
      <c r="D8" s="656">
        <f t="shared" si="0"/>
        <v>6.3447798562908386E-2</v>
      </c>
      <c r="E8" s="184"/>
      <c r="F8" s="263"/>
      <c r="G8" s="10"/>
      <c r="H8" s="10"/>
      <c r="I8" s="182"/>
      <c r="J8" s="182"/>
      <c r="K8" s="132">
        <v>8.8247638111462023E-2</v>
      </c>
      <c r="L8" s="132">
        <v>0.11983089308281769</v>
      </c>
      <c r="M8" s="10"/>
      <c r="N8" s="466"/>
      <c r="O8" s="457"/>
      <c r="P8" s="667"/>
      <c r="Q8" s="661"/>
      <c r="R8" s="662"/>
    </row>
    <row r="9" spans="2:30" s="24" customFormat="1" x14ac:dyDescent="0.2">
      <c r="B9" s="654" t="s">
        <v>406</v>
      </c>
      <c r="C9" s="655">
        <v>24449</v>
      </c>
      <c r="D9" s="656">
        <f t="shared" si="0"/>
        <v>0.24883465304211533</v>
      </c>
      <c r="E9" s="184"/>
      <c r="F9" s="263"/>
      <c r="G9" s="10"/>
      <c r="H9" s="10"/>
      <c r="I9" s="182"/>
      <c r="J9" s="182"/>
      <c r="K9" s="132">
        <v>7.437628395076723E-2</v>
      </c>
      <c r="L9" s="132">
        <v>0.10597156216549924</v>
      </c>
      <c r="M9" s="10"/>
      <c r="N9" s="162">
        <v>4.3099718860208081E-3</v>
      </c>
      <c r="O9"/>
      <c r="P9" s="667"/>
      <c r="Q9" s="661"/>
      <c r="R9" s="663"/>
    </row>
    <row r="10" spans="2:30" s="24" customFormat="1" x14ac:dyDescent="0.2">
      <c r="B10" s="654" t="s">
        <v>407</v>
      </c>
      <c r="C10" s="655">
        <v>1052</v>
      </c>
      <c r="D10" s="656">
        <f t="shared" si="0"/>
        <v>1.07069432287744E-2</v>
      </c>
      <c r="E10" s="184"/>
      <c r="F10" s="263"/>
      <c r="G10" s="10"/>
      <c r="H10" s="10"/>
      <c r="I10" s="182"/>
      <c r="J10" s="182"/>
      <c r="K10" s="132">
        <v>6.0841382311884976E-2</v>
      </c>
      <c r="L10" s="132">
        <v>9.2388849356553532E-2</v>
      </c>
      <c r="M10" s="10"/>
      <c r="N10" s="162"/>
      <c r="O10"/>
      <c r="P10" s="667"/>
      <c r="Q10" s="661"/>
      <c r="R10" s="662"/>
    </row>
    <row r="11" spans="2:30" s="24" customFormat="1" ht="13.5" thickBot="1" x14ac:dyDescent="0.25">
      <c r="B11" s="80" t="s">
        <v>408</v>
      </c>
      <c r="C11" s="670">
        <v>98254</v>
      </c>
      <c r="D11" s="659"/>
      <c r="E11" s="184"/>
      <c r="F11" s="263"/>
      <c r="G11" s="10"/>
      <c r="H11" s="10"/>
      <c r="I11" s="182"/>
      <c r="J11" s="182"/>
      <c r="K11" s="132">
        <v>7.4759099692035966E-2</v>
      </c>
      <c r="L11" s="132">
        <v>0.10550072362116986</v>
      </c>
      <c r="M11" s="10"/>
      <c r="N11" s="162">
        <v>4.5996198277848399E-3</v>
      </c>
      <c r="O11" s="8"/>
      <c r="Q11" s="661"/>
    </row>
    <row r="12" spans="2:30" s="24" customFormat="1" x14ac:dyDescent="0.2">
      <c r="B12" s="184"/>
      <c r="C12" s="263"/>
      <c r="D12" s="77"/>
      <c r="E12" s="184"/>
      <c r="F12" s="263"/>
      <c r="G12" s="10"/>
      <c r="H12" s="10"/>
      <c r="I12" s="182"/>
      <c r="J12" s="182"/>
      <c r="K12" s="132"/>
      <c r="L12" s="132"/>
      <c r="M12" s="10"/>
      <c r="N12" s="162"/>
      <c r="O12" s="8"/>
      <c r="Q12" s="661"/>
    </row>
    <row r="13" spans="2:30" ht="12.75" customHeight="1" x14ac:dyDescent="0.2">
      <c r="B13" s="184"/>
      <c r="C13" s="263"/>
      <c r="D13" s="77"/>
      <c r="E13" s="184"/>
      <c r="F13" s="263"/>
      <c r="I13" s="182"/>
      <c r="J13" s="182"/>
      <c r="K13" s="132">
        <v>9.7198172726052107E-2</v>
      </c>
      <c r="L13" s="132">
        <v>0.12716289660853497</v>
      </c>
      <c r="M13" s="11"/>
      <c r="N13" s="162">
        <v>5.179210940398471E-3</v>
      </c>
      <c r="O13"/>
      <c r="W13" s="24"/>
      <c r="X13" s="24"/>
      <c r="Y13" s="24"/>
      <c r="Z13" s="24"/>
    </row>
    <row r="14" spans="2:30" x14ac:dyDescent="0.2">
      <c r="B14" s="184"/>
      <c r="C14" s="263"/>
      <c r="D14" s="77"/>
      <c r="E14" s="184"/>
      <c r="F14" s="263"/>
      <c r="I14" s="182"/>
      <c r="J14" s="182"/>
      <c r="K14" s="132">
        <v>8.1504044376018048E-2</v>
      </c>
      <c r="L14" s="132">
        <v>0.11141586230032677</v>
      </c>
      <c r="M14" s="11"/>
      <c r="N14" s="162">
        <v>5.5089161543344645E-3</v>
      </c>
      <c r="O14"/>
      <c r="W14" s="24"/>
      <c r="X14" s="24"/>
      <c r="Y14" s="24"/>
      <c r="Z14" s="24"/>
    </row>
    <row r="15" spans="2:30" x14ac:dyDescent="0.2">
      <c r="B15" s="184"/>
      <c r="C15" s="263"/>
      <c r="D15" s="77"/>
      <c r="E15" s="184"/>
      <c r="F15" s="263"/>
      <c r="I15" s="182"/>
      <c r="J15" s="182"/>
      <c r="K15" s="132">
        <v>9.1810982230381949E-2</v>
      </c>
      <c r="L15" s="132">
        <v>0.12122963978567641</v>
      </c>
      <c r="M15" s="11"/>
      <c r="N15" s="162">
        <v>5.8403711430898841E-3</v>
      </c>
      <c r="O15"/>
      <c r="W15" s="24"/>
      <c r="X15" s="24"/>
      <c r="Y15" s="24"/>
      <c r="Z15" s="24"/>
    </row>
    <row r="16" spans="2:30" s="24" customFormat="1" x14ac:dyDescent="0.2">
      <c r="B16" s="184"/>
      <c r="C16" s="263"/>
      <c r="D16" s="77"/>
      <c r="E16" s="184"/>
      <c r="F16" s="263"/>
      <c r="G16" s="10"/>
      <c r="H16" s="10"/>
      <c r="I16" s="182"/>
      <c r="J16" s="182"/>
      <c r="K16" s="10"/>
      <c r="L16" s="463"/>
      <c r="M16" s="10"/>
      <c r="N16"/>
      <c r="O16"/>
    </row>
    <row r="17" spans="2:26" x14ac:dyDescent="0.2">
      <c r="B17" s="184"/>
      <c r="C17" s="263"/>
      <c r="D17" s="77"/>
      <c r="E17" s="184"/>
      <c r="F17" s="263"/>
      <c r="I17" s="182"/>
      <c r="J17" s="182"/>
      <c r="K17" s="11"/>
      <c r="L17" s="463"/>
      <c r="M17" s="11"/>
      <c r="N17"/>
      <c r="O17"/>
      <c r="Q17" s="24"/>
      <c r="R17" s="24"/>
      <c r="W17" s="24"/>
      <c r="X17" s="24"/>
      <c r="Y17" s="24"/>
      <c r="Z17" s="24"/>
    </row>
    <row r="18" spans="2:26" x14ac:dyDescent="0.2">
      <c r="B18" s="184"/>
      <c r="C18" s="263"/>
      <c r="D18" s="77"/>
      <c r="E18" s="184"/>
      <c r="F18" s="263"/>
      <c r="I18" s="182"/>
      <c r="J18" s="182"/>
      <c r="K18" s="23"/>
      <c r="L18" s="463"/>
      <c r="M18" s="11"/>
      <c r="N18"/>
      <c r="O18"/>
      <c r="Q18" s="24"/>
      <c r="R18" s="24"/>
      <c r="S18" s="668"/>
      <c r="W18" s="24"/>
      <c r="X18" s="24"/>
      <c r="Y18" s="24"/>
      <c r="Z18" s="24"/>
    </row>
    <row r="19" spans="2:26" s="24" customFormat="1" x14ac:dyDescent="0.2">
      <c r="B19" s="184"/>
      <c r="C19" s="263"/>
      <c r="D19" s="77"/>
      <c r="E19" s="184"/>
      <c r="F19" s="263"/>
      <c r="G19" s="10"/>
      <c r="H19" s="10"/>
      <c r="I19" s="182"/>
      <c r="J19" s="182"/>
      <c r="K19" s="464"/>
      <c r="L19" s="463"/>
      <c r="M19" s="10"/>
      <c r="N19"/>
      <c r="O19"/>
      <c r="W19" s="27"/>
      <c r="X19" s="27"/>
      <c r="Y19" s="27"/>
      <c r="Z19" s="27"/>
    </row>
    <row r="20" spans="2:26" s="24" customFormat="1" ht="15.75" x14ac:dyDescent="0.25">
      <c r="B20" s="184"/>
      <c r="C20" s="263"/>
      <c r="D20" s="77"/>
      <c r="E20" s="184"/>
      <c r="F20" s="263"/>
      <c r="G20" s="10"/>
      <c r="H20" s="10"/>
      <c r="I20" s="182"/>
      <c r="J20" s="182"/>
      <c r="K20" s="464"/>
      <c r="L20" s="463"/>
      <c r="M20" s="10"/>
      <c r="N20"/>
      <c r="O20"/>
      <c r="Q20" s="76"/>
      <c r="R20" s="76"/>
      <c r="T20" s="220"/>
      <c r="W20" s="27"/>
      <c r="X20" s="27"/>
      <c r="Y20" s="27"/>
      <c r="Z20" s="27"/>
    </row>
    <row r="21" spans="2:26" s="24" customFormat="1" ht="15.75" x14ac:dyDescent="0.25">
      <c r="B21" s="184"/>
      <c r="C21" s="263"/>
      <c r="D21" s="179"/>
      <c r="E21" s="184"/>
      <c r="F21" s="263"/>
      <c r="G21" s="10"/>
      <c r="H21" s="10"/>
      <c r="I21" s="182"/>
      <c r="J21" s="182"/>
      <c r="K21" s="10"/>
      <c r="L21" s="464"/>
      <c r="M21" s="10"/>
      <c r="N21" s="8"/>
      <c r="O21" s="8"/>
      <c r="Q21" s="76"/>
      <c r="R21" s="76"/>
      <c r="T21" s="669"/>
      <c r="W21" s="27"/>
      <c r="X21" s="27"/>
      <c r="Y21" s="27"/>
      <c r="Z21" s="27"/>
    </row>
    <row r="22" spans="2:26" ht="15.75" x14ac:dyDescent="0.25">
      <c r="B22" s="184"/>
      <c r="C22" s="263"/>
      <c r="D22" s="10"/>
      <c r="E22" s="184"/>
      <c r="F22" s="263"/>
      <c r="I22" s="182"/>
      <c r="J22" s="182"/>
      <c r="K22" s="11"/>
      <c r="L22" s="11"/>
      <c r="M22" s="11"/>
      <c r="T22" s="669"/>
    </row>
    <row r="23" spans="2:26" ht="15.75" x14ac:dyDescent="0.25">
      <c r="B23" s="184"/>
      <c r="C23" s="263"/>
      <c r="D23" s="10"/>
      <c r="E23" s="184"/>
      <c r="F23" s="263"/>
      <c r="J23" s="11"/>
      <c r="K23" s="11"/>
      <c r="L23" s="11"/>
      <c r="M23" s="11"/>
      <c r="T23" s="669"/>
    </row>
    <row r="24" spans="2:26" ht="15.75" x14ac:dyDescent="0.25">
      <c r="B24" s="10"/>
      <c r="C24" s="10"/>
      <c r="D24" s="10"/>
      <c r="E24" s="10"/>
      <c r="F24" s="10"/>
      <c r="T24" s="669"/>
    </row>
    <row r="25" spans="2:26" ht="15.75" x14ac:dyDescent="0.25">
      <c r="T25" s="669"/>
    </row>
    <row r="26" spans="2:26" ht="15.75" x14ac:dyDescent="0.25">
      <c r="T26" s="669"/>
    </row>
    <row r="30" spans="2:26" ht="15" x14ac:dyDescent="0.25">
      <c r="B30" s="141"/>
    </row>
    <row r="31" spans="2:26" x14ac:dyDescent="0.2">
      <c r="B31" s="131" t="s">
        <v>20</v>
      </c>
      <c r="C31" s="647"/>
      <c r="D31" s="647"/>
      <c r="E31" s="647"/>
      <c r="F31" s="647"/>
      <c r="G31" s="647"/>
      <c r="H31" s="647"/>
      <c r="I31" s="647"/>
      <c r="J31" s="647"/>
      <c r="K31" s="648"/>
    </row>
    <row r="32" spans="2:26" ht="3.75" customHeight="1" x14ac:dyDescent="0.2">
      <c r="B32" s="12"/>
      <c r="C32" s="12"/>
      <c r="D32" s="13"/>
      <c r="E32" s="14"/>
      <c r="F32" s="14"/>
      <c r="G32" s="72"/>
      <c r="H32" s="72"/>
      <c r="I32" s="72"/>
      <c r="J32" s="15"/>
      <c r="K32" s="40"/>
    </row>
    <row r="33" spans="2:11" ht="12.75" customHeight="1" x14ac:dyDescent="0.2">
      <c r="B33" s="125" t="s">
        <v>3</v>
      </c>
      <c r="C33" s="126" t="s">
        <v>397</v>
      </c>
      <c r="D33" s="127"/>
      <c r="E33" s="127"/>
      <c r="F33" s="127"/>
      <c r="G33" s="73"/>
      <c r="H33" s="73"/>
      <c r="I33" s="73"/>
      <c r="J33" s="18"/>
      <c r="K33" s="41"/>
    </row>
    <row r="34" spans="2:11" ht="3.75" customHeight="1" x14ac:dyDescent="0.2">
      <c r="B34" s="125"/>
      <c r="C34" s="126"/>
      <c r="D34" s="127"/>
      <c r="E34" s="127"/>
      <c r="F34" s="127"/>
      <c r="G34" s="73"/>
      <c r="H34" s="73"/>
      <c r="I34" s="73"/>
      <c r="J34" s="18"/>
      <c r="K34" s="41"/>
    </row>
    <row r="35" spans="2:11" ht="27.75" customHeight="1" x14ac:dyDescent="0.2">
      <c r="B35" s="125" t="s">
        <v>2</v>
      </c>
      <c r="C35" s="756" t="s">
        <v>399</v>
      </c>
      <c r="D35" s="757"/>
      <c r="E35" s="757"/>
      <c r="F35" s="757"/>
      <c r="G35" s="757"/>
      <c r="H35" s="757"/>
      <c r="I35" s="757"/>
      <c r="J35" s="757"/>
      <c r="K35" s="758"/>
    </row>
    <row r="36" spans="2:11" ht="3.75" customHeight="1" x14ac:dyDescent="0.2">
      <c r="B36" s="125"/>
      <c r="C36" s="126"/>
      <c r="D36" s="127"/>
      <c r="E36" s="127"/>
      <c r="F36" s="127"/>
      <c r="G36" s="73"/>
      <c r="H36" s="73"/>
      <c r="I36" s="73"/>
      <c r="J36" s="18"/>
      <c r="K36" s="41"/>
    </row>
    <row r="37" spans="2:11" ht="12.75" customHeight="1" x14ac:dyDescent="0.2">
      <c r="B37" s="125" t="s">
        <v>28</v>
      </c>
      <c r="C37" s="126" t="s">
        <v>398</v>
      </c>
      <c r="D37" s="127"/>
      <c r="E37" s="127"/>
      <c r="F37" s="127"/>
      <c r="G37" s="127"/>
      <c r="H37" s="127"/>
      <c r="I37" s="127"/>
      <c r="J37" s="127"/>
      <c r="K37" s="657"/>
    </row>
    <row r="38" spans="2:11" ht="3.75" customHeight="1" x14ac:dyDescent="0.2">
      <c r="B38" s="125"/>
      <c r="C38" s="126"/>
      <c r="D38" s="127"/>
      <c r="E38" s="127"/>
      <c r="F38" s="127"/>
      <c r="G38" s="127"/>
      <c r="H38" s="127"/>
      <c r="I38" s="127"/>
      <c r="J38" s="127"/>
      <c r="K38" s="657"/>
    </row>
    <row r="39" spans="2:11" x14ac:dyDescent="0.2">
      <c r="B39" s="125" t="s">
        <v>29</v>
      </c>
      <c r="C39" s="126" t="s">
        <v>395</v>
      </c>
      <c r="D39" s="127"/>
      <c r="E39" s="127"/>
      <c r="F39" s="127"/>
      <c r="G39" s="127"/>
      <c r="H39" s="127"/>
      <c r="I39" s="127"/>
      <c r="J39" s="127"/>
      <c r="K39" s="657"/>
    </row>
    <row r="40" spans="2:11" ht="3.75" customHeight="1" x14ac:dyDescent="0.2">
      <c r="B40" s="125"/>
      <c r="C40" s="126"/>
      <c r="D40" s="127"/>
      <c r="E40" s="127"/>
      <c r="F40" s="127"/>
      <c r="G40" s="73"/>
      <c r="H40" s="73"/>
      <c r="I40" s="73"/>
      <c r="J40" s="18"/>
      <c r="K40" s="41"/>
    </row>
    <row r="41" spans="2:11" ht="18" customHeight="1" x14ac:dyDescent="0.2">
      <c r="B41" s="125" t="s">
        <v>34</v>
      </c>
      <c r="C41" s="126" t="s">
        <v>68</v>
      </c>
      <c r="D41" s="127"/>
      <c r="E41" s="127"/>
      <c r="F41" s="127"/>
      <c r="G41" s="73"/>
      <c r="H41" s="73"/>
      <c r="I41" s="73"/>
      <c r="J41" s="18"/>
      <c r="K41" s="41"/>
    </row>
    <row r="42" spans="2:11" ht="7.5" customHeight="1" x14ac:dyDescent="0.2">
      <c r="B42" s="125"/>
      <c r="C42" s="126"/>
      <c r="D42" s="127"/>
      <c r="E42" s="127"/>
      <c r="F42" s="127"/>
      <c r="G42" s="73"/>
      <c r="H42" s="73"/>
      <c r="I42" s="73"/>
      <c r="J42" s="18"/>
      <c r="K42" s="41"/>
    </row>
    <row r="43" spans="2:11" ht="15" customHeight="1" x14ac:dyDescent="0.2">
      <c r="B43" s="197" t="s">
        <v>151</v>
      </c>
      <c r="C43" s="198" t="s">
        <v>7</v>
      </c>
      <c r="D43" s="127"/>
      <c r="E43" s="127"/>
      <c r="F43" s="127"/>
      <c r="G43" s="73"/>
      <c r="H43" s="73"/>
      <c r="I43" s="73"/>
      <c r="J43" s="18"/>
      <c r="K43" s="41"/>
    </row>
    <row r="44" spans="2:11" ht="3.75" customHeight="1" x14ac:dyDescent="0.2">
      <c r="B44" s="125"/>
      <c r="C44" s="126"/>
      <c r="D44" s="127"/>
      <c r="E44" s="127"/>
      <c r="F44" s="127"/>
      <c r="G44" s="73"/>
      <c r="H44" s="73"/>
      <c r="I44" s="73"/>
      <c r="J44" s="18"/>
      <c r="K44" s="41"/>
    </row>
    <row r="45" spans="2:11" x14ac:dyDescent="0.2">
      <c r="B45" s="125" t="s">
        <v>30</v>
      </c>
      <c r="C45" s="156" t="s">
        <v>400</v>
      </c>
      <c r="D45" s="127"/>
      <c r="E45" s="127"/>
      <c r="F45" s="127"/>
      <c r="G45" s="73"/>
      <c r="H45" s="73"/>
      <c r="I45" s="73"/>
      <c r="J45" s="18"/>
      <c r="K45" s="41"/>
    </row>
    <row r="46" spans="2:11" ht="3.75" customHeight="1" x14ac:dyDescent="0.2">
      <c r="B46" s="125"/>
      <c r="C46" s="126"/>
      <c r="D46" s="127"/>
      <c r="E46" s="127"/>
      <c r="F46" s="127"/>
      <c r="G46" s="73"/>
      <c r="H46" s="73"/>
      <c r="I46" s="73"/>
      <c r="J46" s="18"/>
      <c r="K46" s="41"/>
    </row>
    <row r="47" spans="2:11" x14ac:dyDescent="0.2">
      <c r="B47" s="761" t="s">
        <v>38</v>
      </c>
      <c r="C47" s="126" t="s">
        <v>403</v>
      </c>
      <c r="D47" s="127"/>
      <c r="E47" s="127"/>
      <c r="F47" s="127"/>
      <c r="G47" s="73"/>
      <c r="H47" s="73"/>
      <c r="I47" s="73"/>
      <c r="J47" s="18"/>
      <c r="K47" s="41"/>
    </row>
    <row r="48" spans="2:11" ht="29.25" customHeight="1" x14ac:dyDescent="0.2">
      <c r="B48" s="761"/>
      <c r="C48" s="771" t="s">
        <v>402</v>
      </c>
      <c r="D48" s="772"/>
      <c r="E48" s="772"/>
      <c r="F48" s="772"/>
      <c r="G48" s="772"/>
      <c r="H48" s="772"/>
      <c r="I48" s="772"/>
      <c r="J48" s="772"/>
      <c r="K48" s="773"/>
    </row>
    <row r="49" spans="2:11" ht="3.75" customHeight="1" x14ac:dyDescent="0.2">
      <c r="B49" s="125"/>
      <c r="C49" s="126"/>
      <c r="D49" s="127"/>
      <c r="E49" s="127"/>
      <c r="F49" s="127"/>
      <c r="G49" s="73"/>
      <c r="H49" s="73"/>
      <c r="I49" s="73"/>
      <c r="J49" s="18"/>
      <c r="K49" s="41"/>
    </row>
    <row r="50" spans="2:11" x14ac:dyDescent="0.2">
      <c r="B50" s="765" t="s">
        <v>35</v>
      </c>
      <c r="C50" s="126"/>
      <c r="D50" s="127"/>
      <c r="E50" s="127"/>
      <c r="F50" s="127"/>
      <c r="G50" s="73"/>
      <c r="H50" s="73"/>
      <c r="I50" s="73"/>
      <c r="J50" s="18"/>
      <c r="K50" s="41"/>
    </row>
    <row r="51" spans="2:11" ht="4.5" customHeight="1" x14ac:dyDescent="0.2">
      <c r="B51" s="765"/>
      <c r="C51" s="126"/>
      <c r="D51" s="127"/>
      <c r="E51" s="127"/>
      <c r="F51" s="127"/>
      <c r="G51" s="73"/>
      <c r="H51" s="73"/>
      <c r="I51" s="73"/>
      <c r="J51" s="18"/>
      <c r="K51" s="41"/>
    </row>
    <row r="52" spans="2:11" ht="3.75" customHeight="1" x14ac:dyDescent="0.2">
      <c r="B52" s="125"/>
      <c r="C52" s="128"/>
      <c r="D52" s="127"/>
      <c r="E52" s="127"/>
      <c r="F52" s="127"/>
      <c r="G52" s="73"/>
      <c r="H52" s="73"/>
      <c r="I52" s="73"/>
      <c r="J52" s="18"/>
      <c r="K52" s="41"/>
    </row>
    <row r="53" spans="2:11" ht="26.25" customHeight="1" x14ac:dyDescent="0.2">
      <c r="B53" s="644" t="s">
        <v>36</v>
      </c>
      <c r="C53" s="756"/>
      <c r="D53" s="757"/>
      <c r="E53" s="757"/>
      <c r="F53" s="757"/>
      <c r="G53" s="757"/>
      <c r="H53" s="757"/>
      <c r="I53" s="757"/>
      <c r="J53" s="757"/>
      <c r="K53" s="758"/>
    </row>
    <row r="54" spans="2:11" ht="3.75" customHeight="1" x14ac:dyDescent="0.2">
      <c r="B54" s="644"/>
      <c r="C54" s="126"/>
      <c r="D54" s="127"/>
      <c r="E54" s="127"/>
      <c r="F54" s="127"/>
      <c r="G54" s="73"/>
      <c r="H54" s="73"/>
      <c r="I54" s="73"/>
      <c r="J54" s="18"/>
      <c r="K54" s="41"/>
    </row>
    <row r="55" spans="2:11" x14ac:dyDescent="0.2">
      <c r="B55" s="644" t="s">
        <v>37</v>
      </c>
      <c r="C55" s="496">
        <v>43271</v>
      </c>
      <c r="D55" s="127"/>
      <c r="E55" s="127"/>
      <c r="F55" s="127"/>
      <c r="G55" s="73"/>
      <c r="H55" s="73"/>
      <c r="I55" s="73"/>
      <c r="J55" s="18"/>
      <c r="K55" s="41"/>
    </row>
    <row r="56" spans="2:11" ht="3.75" customHeight="1" x14ac:dyDescent="0.2">
      <c r="B56" s="644"/>
      <c r="C56" s="126"/>
      <c r="D56" s="127"/>
      <c r="E56" s="127"/>
      <c r="F56" s="127"/>
      <c r="G56" s="73"/>
      <c r="H56" s="73"/>
      <c r="I56" s="73"/>
      <c r="J56" s="18"/>
      <c r="K56" s="41"/>
    </row>
    <row r="57" spans="2:11" x14ac:dyDescent="0.2">
      <c r="B57" s="644" t="s">
        <v>31</v>
      </c>
      <c r="C57" s="126" t="s">
        <v>50</v>
      </c>
      <c r="D57" s="127"/>
      <c r="E57" s="127"/>
      <c r="F57" s="127"/>
      <c r="G57" s="73"/>
      <c r="H57" s="73"/>
      <c r="I57" s="73"/>
      <c r="J57" s="18"/>
      <c r="K57" s="41"/>
    </row>
    <row r="58" spans="2:11" ht="6" customHeight="1" x14ac:dyDescent="0.2">
      <c r="B58" s="644"/>
      <c r="C58" s="126"/>
      <c r="D58" s="127"/>
      <c r="E58" s="127"/>
      <c r="F58" s="127"/>
      <c r="G58" s="73"/>
      <c r="H58" s="73"/>
      <c r="I58" s="73"/>
      <c r="J58" s="18"/>
      <c r="K58" s="41"/>
    </row>
    <row r="59" spans="2:11" x14ac:dyDescent="0.2">
      <c r="B59" s="644" t="s">
        <v>32</v>
      </c>
      <c r="C59" s="129" t="s">
        <v>286</v>
      </c>
      <c r="D59" s="130"/>
      <c r="E59" s="130"/>
      <c r="F59" s="130"/>
      <c r="G59" s="73"/>
      <c r="H59" s="73"/>
      <c r="I59" s="73"/>
      <c r="J59" s="18"/>
      <c r="K59" s="41"/>
    </row>
    <row r="60" spans="2:11" ht="3.75" customHeight="1" x14ac:dyDescent="0.2">
      <c r="B60" s="36"/>
      <c r="C60" s="36"/>
      <c r="D60" s="37"/>
      <c r="E60" s="37"/>
      <c r="F60" s="37"/>
      <c r="G60" s="74"/>
      <c r="H60" s="74"/>
      <c r="I60" s="74"/>
      <c r="J60" s="37"/>
      <c r="K60" s="47"/>
    </row>
  </sheetData>
  <mergeCells count="11">
    <mergeCell ref="C53:K53"/>
    <mergeCell ref="H5:J5"/>
    <mergeCell ref="C35:K35"/>
    <mergeCell ref="B47:B48"/>
    <mergeCell ref="C48:K48"/>
    <mergeCell ref="B50:B51"/>
    <mergeCell ref="U4:V4"/>
    <mergeCell ref="W4:X4"/>
    <mergeCell ref="Y4:Z4"/>
    <mergeCell ref="AA4:AB4"/>
    <mergeCell ref="AC4:AD4"/>
  </mergeCells>
  <hyperlinks>
    <hyperlink ref="B3" location="HP_comp_meta" display="View Metadata"/>
    <hyperlink ref="B2" location="Index!A1" display="Return to Index"/>
    <hyperlink ref="C48:K48" r:id="rId1" display="http://landregistry.data.gov.uk/app/ukhpi"/>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34" max="16383" man="1"/>
    <brk id="66" max="16383" man="1"/>
  </rowBreaks>
  <colBreaks count="2" manualBreakCount="2">
    <brk id="9" max="1048575" man="1"/>
    <brk id="22" max="1048575" man="1"/>
  </colBreaks>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1"/>
  <sheetViews>
    <sheetView zoomScaleNormal="100" workbookViewId="0">
      <selection activeCell="P16" sqref="P16"/>
    </sheetView>
  </sheetViews>
  <sheetFormatPr defaultColWidth="10.6640625" defaultRowHeight="12.75" x14ac:dyDescent="0.2"/>
  <cols>
    <col min="1" max="1" width="3" style="8" customWidth="1"/>
    <col min="2" max="2" width="25.1640625" style="8" customWidth="1"/>
    <col min="3" max="3" width="19" style="8" customWidth="1"/>
    <col min="4" max="4" width="15" style="8" bestFit="1" customWidth="1"/>
    <col min="5" max="5" width="11.6640625" style="8" bestFit="1" customWidth="1"/>
    <col min="6" max="6" width="14.83203125" style="8" bestFit="1" customWidth="1"/>
    <col min="7" max="7" width="24" style="70" customWidth="1"/>
    <col min="8" max="9" width="9" style="70" bestFit="1" customWidth="1"/>
    <col min="10" max="10" width="11" style="8" customWidth="1"/>
    <col min="11" max="11" width="11.33203125" style="8" bestFit="1" customWidth="1"/>
    <col min="12" max="13" width="11.6640625" style="8" customWidth="1"/>
    <col min="14" max="15" width="9.6640625" style="75" customWidth="1"/>
    <col min="16" max="22" width="10.6640625" style="8" customWidth="1"/>
    <col min="23" max="23" width="2.5" style="8" customWidth="1"/>
    <col min="24" max="16384" width="10.6640625" style="8"/>
  </cols>
  <sheetData>
    <row r="1" spans="2:17" ht="15" x14ac:dyDescent="0.25">
      <c r="B1" s="48" t="s">
        <v>204</v>
      </c>
    </row>
    <row r="2" spans="2:17" x14ac:dyDescent="0.2">
      <c r="B2" s="49" t="s">
        <v>11</v>
      </c>
      <c r="D2" s="10"/>
      <c r="E2" s="10"/>
      <c r="F2" s="10"/>
      <c r="J2" s="10"/>
      <c r="K2" s="10"/>
    </row>
    <row r="3" spans="2:17" x14ac:dyDescent="0.2">
      <c r="B3" s="65" t="s">
        <v>12</v>
      </c>
      <c r="D3" s="147"/>
      <c r="E3" s="147"/>
      <c r="F3" s="147"/>
      <c r="G3" s="147"/>
      <c r="H3" s="147"/>
      <c r="I3" s="147"/>
      <c r="J3" s="147"/>
      <c r="K3" s="147"/>
    </row>
    <row r="4" spans="2:17" ht="13.5" thickBot="1" x14ac:dyDescent="0.25">
      <c r="B4" s="265"/>
      <c r="C4" s="71"/>
      <c r="D4" s="71"/>
      <c r="E4" s="71"/>
      <c r="F4" s="71"/>
      <c r="G4" s="71"/>
      <c r="K4" s="149"/>
      <c r="N4" s="9"/>
      <c r="O4" s="68"/>
    </row>
    <row r="5" spans="2:17" s="24" customFormat="1" ht="39" thickBot="1" x14ac:dyDescent="0.25">
      <c r="B5" s="318" t="s">
        <v>188</v>
      </c>
      <c r="C5" s="470" t="s">
        <v>182</v>
      </c>
      <c r="D5" s="318" t="s">
        <v>183</v>
      </c>
      <c r="E5" s="318" t="s">
        <v>205</v>
      </c>
      <c r="F5" s="318" t="s">
        <v>184</v>
      </c>
      <c r="G5" s="470" t="s">
        <v>295</v>
      </c>
      <c r="H5" s="183"/>
      <c r="I5" s="183"/>
      <c r="J5" s="183"/>
      <c r="K5" s="183"/>
      <c r="L5" s="27"/>
      <c r="M5" s="27"/>
      <c r="N5" s="27"/>
    </row>
    <row r="6" spans="2:17" s="24" customFormat="1" x14ac:dyDescent="0.2">
      <c r="B6" s="316" t="s">
        <v>185</v>
      </c>
      <c r="C6" s="317">
        <v>506</v>
      </c>
      <c r="D6" s="317">
        <v>550</v>
      </c>
      <c r="E6" s="317">
        <v>603</v>
      </c>
      <c r="F6" s="317">
        <v>650</v>
      </c>
      <c r="G6" s="471">
        <f>C6-D6</f>
        <v>-44</v>
      </c>
      <c r="H6" s="271"/>
      <c r="I6" s="271"/>
      <c r="J6" s="271"/>
      <c r="K6" s="271"/>
      <c r="L6" s="27"/>
      <c r="M6" s="27"/>
      <c r="N6" s="27"/>
    </row>
    <row r="7" spans="2:17" s="24" customFormat="1" x14ac:dyDescent="0.2">
      <c r="B7" s="310" t="s">
        <v>186</v>
      </c>
      <c r="C7" s="311">
        <v>679</v>
      </c>
      <c r="D7" s="311">
        <v>725</v>
      </c>
      <c r="E7" s="311">
        <v>801</v>
      </c>
      <c r="F7" s="311">
        <v>850</v>
      </c>
      <c r="G7" s="472">
        <f t="shared" ref="G7:G9" si="0">C7-D7</f>
        <v>-46</v>
      </c>
      <c r="H7" s="271"/>
      <c r="I7" s="271"/>
      <c r="J7" s="271"/>
      <c r="K7" s="271"/>
      <c r="L7" s="27"/>
      <c r="M7" s="27"/>
      <c r="N7" s="27"/>
    </row>
    <row r="8" spans="2:17" s="24" customFormat="1" x14ac:dyDescent="0.2">
      <c r="B8" s="312" t="s">
        <v>187</v>
      </c>
      <c r="C8" s="311">
        <v>801</v>
      </c>
      <c r="D8" s="311">
        <v>850</v>
      </c>
      <c r="E8" s="311">
        <v>936</v>
      </c>
      <c r="F8" s="311">
        <v>995</v>
      </c>
      <c r="G8" s="472">
        <f t="shared" si="0"/>
        <v>-49</v>
      </c>
      <c r="H8" s="271"/>
      <c r="I8" s="271"/>
      <c r="J8" s="271"/>
      <c r="K8" s="271"/>
      <c r="L8" s="27"/>
      <c r="M8" s="27"/>
      <c r="N8" s="27"/>
      <c r="O8" s="142"/>
    </row>
    <row r="9" spans="2:17" s="24" customFormat="1" ht="13.5" thickBot="1" x14ac:dyDescent="0.25">
      <c r="B9" s="313" t="s">
        <v>190</v>
      </c>
      <c r="C9" s="314">
        <v>1053</v>
      </c>
      <c r="D9" s="315">
        <v>1163</v>
      </c>
      <c r="E9" s="314">
        <v>1444</v>
      </c>
      <c r="F9" s="314">
        <v>1600</v>
      </c>
      <c r="G9" s="314">
        <f t="shared" si="0"/>
        <v>-110</v>
      </c>
      <c r="H9" s="271"/>
      <c r="I9" s="271"/>
      <c r="J9" s="271"/>
      <c r="K9" s="271"/>
      <c r="L9" s="27"/>
      <c r="M9" s="27"/>
      <c r="N9" s="27"/>
      <c r="O9" s="142"/>
    </row>
    <row r="10" spans="2:17" s="24" customFormat="1" x14ac:dyDescent="0.2">
      <c r="B10" s="270"/>
      <c r="C10" s="272"/>
      <c r="D10" s="272"/>
      <c r="E10" s="272"/>
      <c r="F10" s="272"/>
      <c r="G10" s="272"/>
      <c r="H10" s="272"/>
      <c r="I10" s="272"/>
      <c r="J10" s="272"/>
      <c r="K10" s="272"/>
      <c r="L10" s="27"/>
      <c r="M10" s="27"/>
      <c r="N10" s="27"/>
      <c r="O10" s="142"/>
    </row>
    <row r="11" spans="2:17" ht="12.75" customHeight="1" x14ac:dyDescent="0.2">
      <c r="B11" s="270"/>
      <c r="C11" s="271"/>
      <c r="D11" s="272"/>
      <c r="E11" s="271"/>
      <c r="F11" s="271"/>
      <c r="G11" s="271"/>
      <c r="H11" s="271"/>
      <c r="I11" s="271"/>
      <c r="J11" s="271"/>
      <c r="K11" s="271"/>
      <c r="L11" s="9"/>
      <c r="N11" s="8"/>
      <c r="O11" s="24"/>
    </row>
    <row r="12" spans="2:17" x14ac:dyDescent="0.2">
      <c r="B12" s="266"/>
      <c r="C12" s="179"/>
      <c r="D12" s="179"/>
      <c r="E12" s="267"/>
      <c r="F12" s="268"/>
      <c r="G12" s="268"/>
      <c r="H12" s="77"/>
      <c r="L12" s="9"/>
      <c r="N12" s="8"/>
      <c r="O12" s="24"/>
      <c r="P12" s="175"/>
      <c r="Q12" s="175"/>
    </row>
    <row r="13" spans="2:17" x14ac:dyDescent="0.2">
      <c r="B13" s="184"/>
      <c r="C13" s="264"/>
      <c r="D13" s="264"/>
      <c r="E13" s="263"/>
      <c r="F13" s="182"/>
      <c r="G13" s="182"/>
      <c r="H13" s="77"/>
      <c r="J13" s="24"/>
      <c r="K13" s="24"/>
      <c r="L13" s="9"/>
      <c r="N13" s="8"/>
      <c r="O13" s="142"/>
      <c r="P13" s="175"/>
      <c r="Q13" s="175"/>
    </row>
    <row r="14" spans="2:17" s="24" customFormat="1" ht="15.75" x14ac:dyDescent="0.25">
      <c r="B14" s="266"/>
      <c r="C14" s="179"/>
      <c r="D14" s="179"/>
      <c r="E14" s="263"/>
      <c r="F14" s="182"/>
      <c r="G14" s="182"/>
      <c r="H14" s="77"/>
      <c r="I14" s="70"/>
      <c r="J14" s="8"/>
      <c r="K14" s="8"/>
      <c r="L14" s="27"/>
      <c r="O14" s="220"/>
      <c r="P14" s="269"/>
      <c r="Q14" s="269"/>
    </row>
    <row r="15" spans="2:17" ht="15.75" x14ac:dyDescent="0.25">
      <c r="B15" s="184"/>
      <c r="C15" s="179"/>
      <c r="D15" s="179"/>
      <c r="E15" s="263"/>
      <c r="F15" s="182"/>
      <c r="G15" s="182"/>
      <c r="H15" s="77"/>
      <c r="L15" s="9"/>
      <c r="N15" s="8"/>
      <c r="O15" s="140"/>
      <c r="P15" s="175"/>
      <c r="Q15" s="175"/>
    </row>
    <row r="16" spans="2:17" ht="15.75" x14ac:dyDescent="0.25">
      <c r="B16" s="266"/>
      <c r="C16" s="179"/>
      <c r="D16" s="179"/>
      <c r="E16" s="263"/>
      <c r="F16" s="182"/>
      <c r="G16" s="182"/>
      <c r="H16" s="77"/>
      <c r="J16" s="24"/>
      <c r="K16" s="24"/>
      <c r="L16" s="9"/>
      <c r="M16" s="9"/>
      <c r="N16" s="9"/>
      <c r="O16" s="140"/>
      <c r="P16" s="175"/>
      <c r="Q16" s="175"/>
    </row>
    <row r="17" spans="2:23" s="24" customFormat="1" ht="15.75" x14ac:dyDescent="0.25">
      <c r="B17" s="184"/>
      <c r="C17" s="179"/>
      <c r="D17" s="179"/>
      <c r="E17" s="263"/>
      <c r="F17" s="182"/>
      <c r="G17" s="182"/>
      <c r="H17" s="77"/>
      <c r="I17" s="70"/>
      <c r="L17" s="27"/>
      <c r="M17" s="27"/>
      <c r="N17" s="27"/>
      <c r="O17" s="140"/>
      <c r="P17" s="269"/>
      <c r="Q17" s="269"/>
    </row>
    <row r="18" spans="2:23" s="24" customFormat="1" ht="15.75" x14ac:dyDescent="0.25">
      <c r="B18" s="184"/>
      <c r="C18" s="179"/>
      <c r="D18" s="179"/>
      <c r="E18" s="263"/>
      <c r="F18" s="182"/>
      <c r="G18" s="182"/>
      <c r="H18" s="77"/>
      <c r="I18" s="70"/>
      <c r="L18" s="27"/>
      <c r="M18" s="27"/>
      <c r="N18" s="27"/>
      <c r="O18" s="140"/>
    </row>
    <row r="19" spans="2:23" s="24" customFormat="1" ht="15.75" x14ac:dyDescent="0.25">
      <c r="B19" s="184"/>
      <c r="C19" s="179"/>
      <c r="D19" s="179"/>
      <c r="E19" s="267"/>
      <c r="F19" s="268"/>
      <c r="G19" s="268"/>
      <c r="H19" s="77"/>
      <c r="I19" s="70"/>
      <c r="L19" s="27"/>
      <c r="M19" s="27"/>
      <c r="N19" s="27"/>
      <c r="O19" s="140"/>
    </row>
    <row r="20" spans="2:23" s="24" customFormat="1" ht="15.75" x14ac:dyDescent="0.25">
      <c r="B20" s="8"/>
      <c r="C20" s="8"/>
      <c r="D20" s="8"/>
      <c r="E20" s="8"/>
      <c r="F20" s="8"/>
      <c r="G20" s="70"/>
      <c r="H20" s="70"/>
      <c r="I20" s="70"/>
      <c r="J20" s="8"/>
      <c r="L20" s="27"/>
      <c r="M20" s="27"/>
      <c r="N20" s="27"/>
      <c r="O20" s="140"/>
    </row>
    <row r="21" spans="2:23" ht="10.5" customHeight="1" x14ac:dyDescent="0.25">
      <c r="O21" s="140"/>
    </row>
    <row r="22" spans="2:23" ht="15.75" x14ac:dyDescent="0.25">
      <c r="K22" s="202"/>
      <c r="O22" s="140"/>
    </row>
    <row r="23" spans="2:23" x14ac:dyDescent="0.2">
      <c r="K23" s="202"/>
      <c r="L23" s="202"/>
      <c r="M23" s="202"/>
      <c r="N23" s="202"/>
      <c r="O23" s="202"/>
    </row>
    <row r="24" spans="2:23" x14ac:dyDescent="0.2">
      <c r="K24" s="202"/>
      <c r="L24" s="202"/>
      <c r="M24" s="202"/>
      <c r="N24" s="202"/>
      <c r="O24" s="202"/>
    </row>
    <row r="25" spans="2:23" x14ac:dyDescent="0.2">
      <c r="K25" s="202"/>
      <c r="L25" s="202"/>
      <c r="M25" s="202"/>
      <c r="N25" s="202"/>
      <c r="O25" s="202"/>
    </row>
    <row r="26" spans="2:23" x14ac:dyDescent="0.2">
      <c r="K26" s="202"/>
      <c r="L26" s="202"/>
      <c r="M26" s="202"/>
      <c r="N26" s="202"/>
      <c r="O26" s="202"/>
    </row>
    <row r="27" spans="2:23" x14ac:dyDescent="0.2">
      <c r="K27" s="202"/>
      <c r="L27" s="202"/>
      <c r="M27" s="202"/>
      <c r="N27" s="202"/>
      <c r="O27" s="202"/>
    </row>
    <row r="28" spans="2:23" x14ac:dyDescent="0.2">
      <c r="K28" s="202"/>
      <c r="L28" s="202"/>
      <c r="M28" s="202"/>
      <c r="N28" s="202"/>
      <c r="O28" s="202"/>
    </row>
    <row r="29" spans="2:23" x14ac:dyDescent="0.2">
      <c r="K29" s="202"/>
      <c r="L29" s="202"/>
      <c r="M29" s="202"/>
      <c r="N29" s="202"/>
      <c r="O29" s="202"/>
    </row>
    <row r="30" spans="2:23" x14ac:dyDescent="0.2">
      <c r="K30" s="202"/>
      <c r="L30" s="202"/>
      <c r="M30" s="202"/>
      <c r="N30" s="202"/>
      <c r="O30" s="202"/>
    </row>
    <row r="31" spans="2:23" s="9" customFormat="1" x14ac:dyDescent="0.2">
      <c r="B31" s="8"/>
      <c r="C31" s="8"/>
      <c r="D31" s="8"/>
      <c r="E31" s="8"/>
      <c r="F31" s="8"/>
      <c r="G31" s="70"/>
      <c r="H31" s="70"/>
      <c r="I31" s="70"/>
      <c r="J31" s="8"/>
      <c r="K31" s="202"/>
      <c r="L31" s="202"/>
      <c r="M31" s="202"/>
      <c r="N31" s="202"/>
      <c r="O31" s="202"/>
      <c r="P31" s="8"/>
      <c r="Q31" s="8"/>
      <c r="R31" s="8"/>
      <c r="S31" s="8"/>
      <c r="T31" s="8"/>
      <c r="U31" s="8"/>
      <c r="V31" s="8"/>
      <c r="W31" s="8"/>
    </row>
    <row r="32" spans="2:23" s="9" customFormat="1" x14ac:dyDescent="0.2">
      <c r="B32" s="8"/>
      <c r="C32" s="8"/>
      <c r="D32" s="8"/>
      <c r="E32" s="8"/>
      <c r="F32" s="8"/>
      <c r="G32" s="70"/>
      <c r="H32" s="70"/>
      <c r="I32" s="70"/>
      <c r="J32" s="8"/>
      <c r="K32" s="202"/>
      <c r="L32" s="202"/>
      <c r="M32" s="202"/>
      <c r="N32" s="202"/>
      <c r="O32" s="202"/>
      <c r="P32" s="8"/>
      <c r="Q32" s="8"/>
      <c r="R32" s="8"/>
      <c r="S32" s="8"/>
      <c r="T32" s="8"/>
      <c r="U32" s="8"/>
      <c r="V32" s="8"/>
      <c r="W32" s="8"/>
    </row>
    <row r="33" spans="2:23" s="9" customFormat="1" x14ac:dyDescent="0.2">
      <c r="B33" s="8"/>
      <c r="C33" s="8"/>
      <c r="D33" s="8"/>
      <c r="E33" s="8"/>
      <c r="F33" s="8"/>
      <c r="G33" s="70"/>
      <c r="H33" s="70"/>
      <c r="I33" s="70"/>
      <c r="J33" s="8"/>
      <c r="K33" s="202"/>
      <c r="L33" s="202"/>
      <c r="M33" s="202"/>
      <c r="N33" s="202"/>
      <c r="O33" s="202"/>
      <c r="P33" s="8"/>
      <c r="Q33" s="8"/>
      <c r="R33" s="8"/>
      <c r="S33" s="8"/>
      <c r="T33" s="8"/>
      <c r="U33" s="8"/>
      <c r="V33" s="8"/>
      <c r="W33" s="8"/>
    </row>
    <row r="34" spans="2:23" ht="15" x14ac:dyDescent="0.25">
      <c r="B34" s="141"/>
    </row>
    <row r="35" spans="2:23" s="9" customFormat="1" x14ac:dyDescent="0.2">
      <c r="B35" s="131" t="s">
        <v>20</v>
      </c>
      <c r="C35" s="123"/>
      <c r="D35" s="123"/>
      <c r="E35" s="123"/>
      <c r="F35" s="123"/>
      <c r="G35" s="123"/>
      <c r="H35" s="123"/>
      <c r="I35" s="123"/>
      <c r="J35" s="123"/>
      <c r="K35" s="124"/>
      <c r="L35" s="8"/>
      <c r="M35" s="8"/>
      <c r="N35" s="75"/>
      <c r="O35" s="75"/>
      <c r="P35" s="8"/>
      <c r="Q35" s="8"/>
      <c r="R35" s="8"/>
      <c r="S35" s="8"/>
      <c r="T35" s="8"/>
      <c r="U35" s="8"/>
      <c r="V35" s="8"/>
      <c r="W35" s="8"/>
    </row>
    <row r="36" spans="2:23" s="9" customFormat="1" x14ac:dyDescent="0.2">
      <c r="B36" s="125" t="s">
        <v>3</v>
      </c>
      <c r="C36" s="278" t="s">
        <v>189</v>
      </c>
      <c r="D36" s="13"/>
      <c r="E36" s="14"/>
      <c r="F36" s="14"/>
      <c r="G36" s="72"/>
      <c r="H36" s="72"/>
      <c r="I36" s="72"/>
      <c r="J36" s="15"/>
      <c r="K36" s="40"/>
      <c r="L36" s="8"/>
      <c r="M36" s="8"/>
      <c r="N36" s="75"/>
      <c r="O36" s="75"/>
      <c r="P36" s="8"/>
      <c r="Q36" s="8"/>
      <c r="R36" s="8"/>
      <c r="S36" s="8"/>
      <c r="T36" s="8"/>
      <c r="U36" s="8"/>
      <c r="V36" s="8"/>
      <c r="W36" s="8"/>
    </row>
    <row r="37" spans="2:23" s="9" customFormat="1" ht="3.75" customHeight="1" x14ac:dyDescent="0.2">
      <c r="B37" s="125"/>
      <c r="C37" s="126" t="s">
        <v>170</v>
      </c>
      <c r="D37" s="127"/>
      <c r="E37" s="127"/>
      <c r="F37" s="127"/>
      <c r="G37" s="73"/>
      <c r="H37" s="73"/>
      <c r="I37" s="73"/>
      <c r="J37" s="18"/>
      <c r="K37" s="41"/>
      <c r="L37" s="8"/>
      <c r="M37" s="8"/>
      <c r="N37" s="75"/>
      <c r="O37" s="75"/>
      <c r="P37" s="8"/>
      <c r="Q37" s="8"/>
      <c r="R37" s="8"/>
      <c r="S37" s="8"/>
      <c r="T37" s="8"/>
      <c r="U37" s="8"/>
      <c r="V37" s="8"/>
      <c r="W37" s="8"/>
    </row>
    <row r="38" spans="2:23" s="9" customFormat="1" ht="69" customHeight="1" x14ac:dyDescent="0.2">
      <c r="B38" s="125" t="s">
        <v>2</v>
      </c>
      <c r="C38" s="756" t="s">
        <v>197</v>
      </c>
      <c r="D38" s="757"/>
      <c r="E38" s="757"/>
      <c r="F38" s="757"/>
      <c r="G38" s="757"/>
      <c r="H38" s="757"/>
      <c r="I38" s="757"/>
      <c r="J38" s="757"/>
      <c r="K38" s="758"/>
      <c r="L38" s="8"/>
      <c r="M38" s="8"/>
      <c r="N38" s="75"/>
      <c r="O38" s="75"/>
      <c r="P38" s="8"/>
      <c r="Q38" s="8"/>
      <c r="R38" s="8"/>
      <c r="S38" s="8"/>
      <c r="T38" s="8"/>
      <c r="U38" s="8"/>
      <c r="V38" s="8"/>
      <c r="W38" s="8"/>
    </row>
    <row r="39" spans="2:23" s="9" customFormat="1" ht="3.75" customHeight="1" x14ac:dyDescent="0.2">
      <c r="B39" s="125"/>
      <c r="C39" s="756" t="s">
        <v>173</v>
      </c>
      <c r="D39" s="757"/>
      <c r="E39" s="757"/>
      <c r="F39" s="757"/>
      <c r="G39" s="757"/>
      <c r="H39" s="757"/>
      <c r="I39" s="757"/>
      <c r="J39" s="757"/>
      <c r="K39" s="758"/>
      <c r="L39" s="8"/>
      <c r="M39" s="8"/>
      <c r="N39" s="75"/>
      <c r="O39" s="75"/>
      <c r="P39" s="8"/>
      <c r="Q39" s="8"/>
      <c r="R39" s="8"/>
      <c r="S39" s="8"/>
      <c r="T39" s="8"/>
      <c r="U39" s="8"/>
      <c r="V39" s="8"/>
      <c r="W39" s="8"/>
    </row>
    <row r="40" spans="2:23" x14ac:dyDescent="0.2">
      <c r="B40" s="125" t="s">
        <v>28</v>
      </c>
      <c r="C40" s="126" t="s">
        <v>198</v>
      </c>
      <c r="D40" s="127"/>
      <c r="E40" s="127"/>
      <c r="F40" s="127"/>
      <c r="G40" s="73"/>
      <c r="H40" s="73"/>
      <c r="I40" s="73"/>
      <c r="J40" s="18"/>
      <c r="K40" s="41"/>
    </row>
    <row r="41" spans="2:23" ht="3.75" customHeight="1" x14ac:dyDescent="0.2">
      <c r="B41" s="125"/>
      <c r="C41" s="126" t="s">
        <v>174</v>
      </c>
      <c r="D41" s="127"/>
      <c r="E41" s="127"/>
      <c r="F41" s="127"/>
      <c r="G41" s="73"/>
      <c r="H41" s="73"/>
      <c r="I41" s="73"/>
      <c r="J41" s="18"/>
      <c r="K41" s="41"/>
    </row>
    <row r="42" spans="2:23" x14ac:dyDescent="0.2">
      <c r="B42" s="125" t="s">
        <v>29</v>
      </c>
      <c r="C42" s="126" t="s">
        <v>199</v>
      </c>
      <c r="D42" s="127"/>
      <c r="E42" s="127"/>
      <c r="F42" s="127"/>
      <c r="G42" s="73"/>
      <c r="H42" s="73"/>
      <c r="I42" s="73"/>
      <c r="J42" s="18"/>
      <c r="K42" s="41"/>
    </row>
    <row r="43" spans="2:23" ht="3.75" customHeight="1" x14ac:dyDescent="0.2">
      <c r="B43" s="125"/>
      <c r="C43" s="126" t="s">
        <v>175</v>
      </c>
      <c r="D43" s="127"/>
      <c r="E43" s="127"/>
      <c r="F43" s="127"/>
      <c r="G43" s="73"/>
      <c r="H43" s="73"/>
      <c r="I43" s="73"/>
      <c r="J43" s="18"/>
      <c r="K43" s="41"/>
    </row>
    <row r="44" spans="2:23" x14ac:dyDescent="0.2">
      <c r="B44" s="125" t="s">
        <v>34</v>
      </c>
      <c r="C44" s="126" t="s">
        <v>68</v>
      </c>
      <c r="D44" s="127"/>
      <c r="E44" s="127"/>
      <c r="F44" s="127"/>
      <c r="G44" s="73"/>
      <c r="H44" s="73"/>
      <c r="I44" s="73"/>
      <c r="J44" s="18"/>
      <c r="K44" s="41"/>
    </row>
    <row r="45" spans="2:23" ht="3.75" customHeight="1" x14ac:dyDescent="0.2">
      <c r="B45" s="125"/>
      <c r="C45" s="126" t="s">
        <v>68</v>
      </c>
      <c r="D45" s="127"/>
      <c r="E45" s="127"/>
      <c r="F45" s="127"/>
      <c r="G45" s="73"/>
      <c r="H45" s="73"/>
      <c r="I45" s="73"/>
      <c r="J45" s="18"/>
      <c r="K45" s="41"/>
    </row>
    <row r="46" spans="2:23" ht="14.25" customHeight="1" x14ac:dyDescent="0.2">
      <c r="B46" s="125" t="s">
        <v>30</v>
      </c>
      <c r="C46" s="126" t="s">
        <v>203</v>
      </c>
      <c r="D46" s="127"/>
      <c r="E46" s="127"/>
      <c r="F46" s="127"/>
      <c r="G46" s="73"/>
      <c r="H46" s="73"/>
      <c r="I46" s="73"/>
      <c r="J46" s="18"/>
      <c r="K46" s="41"/>
    </row>
    <row r="47" spans="2:23" ht="3.75" customHeight="1" x14ac:dyDescent="0.2">
      <c r="B47" s="125"/>
      <c r="C47" s="156" t="s">
        <v>171</v>
      </c>
      <c r="D47" s="127"/>
      <c r="E47" s="127"/>
      <c r="F47" s="127"/>
      <c r="G47" s="73"/>
      <c r="H47" s="73"/>
      <c r="I47" s="73"/>
      <c r="J47" s="18"/>
      <c r="K47" s="41"/>
    </row>
    <row r="48" spans="2:23" x14ac:dyDescent="0.2">
      <c r="B48" s="761" t="s">
        <v>38</v>
      </c>
      <c r="C48" s="126" t="s">
        <v>202</v>
      </c>
      <c r="D48" s="127"/>
      <c r="E48" s="127"/>
      <c r="F48" s="127"/>
      <c r="G48" s="73"/>
      <c r="H48" s="73"/>
      <c r="I48" s="73"/>
      <c r="J48" s="18"/>
      <c r="K48" s="41"/>
    </row>
    <row r="49" spans="2:11" ht="3.75" customHeight="1" x14ac:dyDescent="0.2">
      <c r="B49" s="761"/>
      <c r="C49" s="126" t="s">
        <v>172</v>
      </c>
      <c r="D49" s="127"/>
      <c r="E49" s="127"/>
      <c r="F49" s="127"/>
      <c r="G49" s="73"/>
      <c r="H49" s="73"/>
      <c r="I49" s="73"/>
      <c r="J49" s="18"/>
      <c r="K49" s="41"/>
    </row>
    <row r="50" spans="2:11" x14ac:dyDescent="0.2">
      <c r="B50" s="125"/>
      <c r="C50" s="281" t="s">
        <v>201</v>
      </c>
      <c r="D50" s="279"/>
      <c r="E50" s="279"/>
      <c r="F50" s="279"/>
      <c r="G50" s="279"/>
      <c r="H50" s="279"/>
      <c r="I50" s="279"/>
      <c r="J50" s="279"/>
      <c r="K50" s="280"/>
    </row>
    <row r="51" spans="2:11" x14ac:dyDescent="0.2">
      <c r="B51" s="761" t="s">
        <v>35</v>
      </c>
      <c r="C51" s="126"/>
      <c r="D51" s="127"/>
      <c r="E51" s="127"/>
      <c r="F51" s="127"/>
      <c r="G51" s="73"/>
      <c r="H51" s="73"/>
      <c r="I51" s="73"/>
      <c r="J51" s="18"/>
      <c r="K51" s="41"/>
    </row>
    <row r="52" spans="2:11" ht="3.75" customHeight="1" x14ac:dyDescent="0.2">
      <c r="B52" s="761"/>
      <c r="C52" s="126"/>
      <c r="D52" s="127"/>
      <c r="E52" s="127"/>
      <c r="F52" s="127"/>
      <c r="G52" s="73"/>
      <c r="H52" s="73"/>
      <c r="I52" s="73"/>
      <c r="J52" s="18"/>
      <c r="K52" s="41"/>
    </row>
    <row r="53" spans="2:11" ht="38.25" x14ac:dyDescent="0.2">
      <c r="B53" s="261" t="s">
        <v>36</v>
      </c>
      <c r="C53" s="756" t="s">
        <v>200</v>
      </c>
      <c r="D53" s="757"/>
      <c r="E53" s="757"/>
      <c r="F53" s="757"/>
      <c r="G53" s="757"/>
      <c r="H53" s="757"/>
      <c r="I53" s="757"/>
      <c r="J53" s="757"/>
      <c r="K53" s="758"/>
    </row>
    <row r="54" spans="2:11" ht="3.75" customHeight="1" x14ac:dyDescent="0.2">
      <c r="B54" s="261"/>
      <c r="C54" s="126"/>
      <c r="D54" s="127"/>
      <c r="E54" s="127"/>
      <c r="F54" s="127"/>
      <c r="G54" s="73"/>
      <c r="H54" s="73"/>
      <c r="I54" s="73"/>
      <c r="J54" s="18"/>
      <c r="K54" s="41"/>
    </row>
    <row r="55" spans="2:11" x14ac:dyDescent="0.2">
      <c r="B55" s="261" t="s">
        <v>37</v>
      </c>
      <c r="C55" s="157">
        <v>43165</v>
      </c>
      <c r="D55" s="127"/>
      <c r="E55" s="127"/>
      <c r="F55" s="127"/>
      <c r="G55" s="73"/>
      <c r="H55" s="73"/>
      <c r="I55" s="73"/>
      <c r="J55" s="18"/>
      <c r="K55" s="41"/>
    </row>
    <row r="56" spans="2:11" ht="3.75" customHeight="1" x14ac:dyDescent="0.2">
      <c r="B56" s="261"/>
      <c r="C56" s="157">
        <v>43164</v>
      </c>
      <c r="D56" s="127"/>
      <c r="E56" s="127"/>
      <c r="F56" s="127"/>
      <c r="G56" s="73"/>
      <c r="H56" s="73"/>
      <c r="I56" s="73"/>
      <c r="J56" s="18"/>
      <c r="K56" s="41"/>
    </row>
    <row r="57" spans="2:11" x14ac:dyDescent="0.2">
      <c r="B57" s="261" t="s">
        <v>31</v>
      </c>
      <c r="C57" s="126" t="s">
        <v>71</v>
      </c>
      <c r="D57" s="127"/>
      <c r="E57" s="127"/>
      <c r="F57" s="127"/>
      <c r="G57" s="73"/>
      <c r="H57" s="73"/>
      <c r="I57" s="73"/>
      <c r="J57" s="18"/>
      <c r="K57" s="41"/>
    </row>
    <row r="58" spans="2:11" ht="3.75" customHeight="1" x14ac:dyDescent="0.2">
      <c r="B58" s="261"/>
      <c r="C58" s="126" t="s">
        <v>71</v>
      </c>
      <c r="D58" s="127"/>
      <c r="E58" s="127"/>
      <c r="F58" s="127"/>
      <c r="G58" s="73"/>
      <c r="H58" s="73"/>
      <c r="I58" s="73"/>
      <c r="J58" s="18"/>
      <c r="K58" s="41"/>
    </row>
    <row r="59" spans="2:11" x14ac:dyDescent="0.2">
      <c r="B59" s="261" t="s">
        <v>32</v>
      </c>
      <c r="C59" s="126" t="s">
        <v>50</v>
      </c>
      <c r="D59" s="127"/>
      <c r="E59" s="127"/>
      <c r="F59" s="127"/>
      <c r="G59" s="73"/>
      <c r="H59" s="73"/>
      <c r="I59" s="73"/>
      <c r="J59" s="18"/>
      <c r="K59" s="41"/>
    </row>
    <row r="60" spans="2:11" ht="6.75" customHeight="1" x14ac:dyDescent="0.2">
      <c r="B60" s="36"/>
      <c r="C60" s="36"/>
      <c r="D60" s="37"/>
      <c r="E60" s="37"/>
      <c r="F60" s="37"/>
      <c r="G60" s="74"/>
      <c r="H60" s="74"/>
      <c r="I60" s="74"/>
      <c r="J60" s="37"/>
      <c r="K60" s="47"/>
    </row>
    <row r="61" spans="2:11" ht="3.75" customHeight="1" x14ac:dyDescent="0.2"/>
  </sheetData>
  <mergeCells count="5">
    <mergeCell ref="C38:K38"/>
    <mergeCell ref="C53:K53"/>
    <mergeCell ref="C39:K39"/>
    <mergeCell ref="B48:B49"/>
    <mergeCell ref="B51:B52"/>
  </mergeCells>
  <hyperlinks>
    <hyperlink ref="B3" location="'Rough Sleeping Comparator'!METADATA" display="View Metadata"/>
    <hyperlink ref="B2" location="Index!A1" display="Return to Index"/>
  </hyperlinks>
  <pageMargins left="0.23622047244094491" right="0.23622047244094491" top="0.31496062992125984" bottom="0.31496062992125984" header="0.31496062992125984" footer="0.31496062992125984"/>
  <pageSetup paperSize="9" scale="55" orientation="landscape" r:id="rId1"/>
  <headerFooter alignWithMargins="0"/>
  <rowBreaks count="2" manualBreakCount="2">
    <brk id="39" max="16383" man="1"/>
    <brk id="67" max="16383" man="1"/>
  </rowBreaks>
  <colBreaks count="1" manualBreakCount="1">
    <brk id="9" max="1048575" man="1"/>
  </colBreaks>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V85"/>
  <sheetViews>
    <sheetView zoomScaleNormal="100" workbookViewId="0">
      <selection activeCell="L1" sqref="L1"/>
    </sheetView>
  </sheetViews>
  <sheetFormatPr defaultColWidth="10.6640625" defaultRowHeight="12.75" x14ac:dyDescent="0.2"/>
  <cols>
    <col min="1" max="1" width="2.5" style="8" customWidth="1"/>
    <col min="2" max="2" width="24.5" style="8" bestFit="1" customWidth="1"/>
    <col min="3" max="3" width="20" style="8" customWidth="1"/>
    <col min="4" max="4" width="14" style="8" bestFit="1" customWidth="1"/>
    <col min="5" max="5" width="13.6640625" style="8" customWidth="1"/>
    <col min="6" max="6" width="3.83203125" style="8" customWidth="1"/>
    <col min="7" max="7" width="28.6640625" style="8" customWidth="1"/>
    <col min="8" max="8" width="18.6640625" style="10" customWidth="1"/>
    <col min="9" max="9" width="16" style="8" customWidth="1"/>
    <col min="10" max="10" width="12.83203125" style="8" customWidth="1"/>
    <col min="11" max="11" width="10.6640625" style="8" customWidth="1"/>
    <col min="12" max="12" width="20.6640625" style="8" customWidth="1"/>
    <col min="13" max="13" width="15.1640625" style="8" customWidth="1"/>
    <col min="14" max="14" width="13" style="8" customWidth="1"/>
    <col min="15" max="15" width="12.1640625" style="8" customWidth="1"/>
    <col min="16" max="16" width="10.6640625" style="8" customWidth="1"/>
    <col min="17" max="17" width="20.33203125" style="8" customWidth="1"/>
    <col min="18" max="18" width="14.1640625" style="8" customWidth="1"/>
    <col min="19" max="19" width="12.5" style="9" customWidth="1"/>
    <col min="20" max="20" width="12.33203125" style="9" customWidth="1"/>
    <col min="21" max="22" width="10.6640625" style="9" customWidth="1"/>
    <col min="23" max="31" width="10.6640625" style="8" customWidth="1"/>
    <col min="32" max="32" width="2.5" style="8" customWidth="1"/>
    <col min="33" max="16384" width="10.6640625" style="8"/>
  </cols>
  <sheetData>
    <row r="1" spans="1:22" s="24" customFormat="1" ht="15" x14ac:dyDescent="0.25">
      <c r="B1" s="221" t="s">
        <v>232</v>
      </c>
      <c r="H1" s="10"/>
      <c r="S1" s="27"/>
      <c r="T1" s="27"/>
      <c r="U1" s="27"/>
      <c r="V1" s="27"/>
    </row>
    <row r="2" spans="1:22" x14ac:dyDescent="0.2">
      <c r="B2" s="65" t="s">
        <v>11</v>
      </c>
    </row>
    <row r="3" spans="1:22" x14ac:dyDescent="0.2">
      <c r="B3" s="65" t="s">
        <v>12</v>
      </c>
    </row>
    <row r="4" spans="1:22" x14ac:dyDescent="0.2">
      <c r="B4" s="65"/>
      <c r="L4" s="327" t="s">
        <v>233</v>
      </c>
      <c r="M4" s="76"/>
      <c r="N4" s="76"/>
      <c r="O4" s="76"/>
    </row>
    <row r="5" spans="1:22" ht="15.75" thickBot="1" x14ac:dyDescent="0.3">
      <c r="B5" s="328" t="s">
        <v>234</v>
      </c>
      <c r="L5" s="76"/>
      <c r="M5" s="76"/>
      <c r="N5" s="76"/>
      <c r="O5" s="76"/>
    </row>
    <row r="6" spans="1:22" ht="13.5" thickBot="1" x14ac:dyDescent="0.25">
      <c r="B6" s="329" t="s">
        <v>235</v>
      </c>
      <c r="G6" s="329" t="s">
        <v>236</v>
      </c>
      <c r="L6" s="330" t="s">
        <v>237</v>
      </c>
      <c r="M6" s="70"/>
      <c r="N6" s="70"/>
      <c r="O6" s="70"/>
      <c r="P6" s="10"/>
      <c r="Q6" s="330" t="s">
        <v>238</v>
      </c>
      <c r="R6" s="70"/>
      <c r="S6" s="70"/>
      <c r="T6" s="70"/>
      <c r="U6" s="8"/>
      <c r="V6" s="8"/>
    </row>
    <row r="7" spans="1:22" ht="39" thickBot="1" x14ac:dyDescent="0.25">
      <c r="B7" s="331" t="s">
        <v>13</v>
      </c>
      <c r="C7" s="332" t="s">
        <v>239</v>
      </c>
      <c r="D7" s="332" t="s">
        <v>240</v>
      </c>
      <c r="E7" s="52" t="s">
        <v>241</v>
      </c>
      <c r="F7" s="24"/>
      <c r="G7" s="331" t="s">
        <v>13</v>
      </c>
      <c r="H7" s="332" t="s">
        <v>242</v>
      </c>
      <c r="I7" s="332" t="s">
        <v>240</v>
      </c>
      <c r="J7" s="52" t="s">
        <v>241</v>
      </c>
      <c r="K7" s="202"/>
      <c r="L7" s="333" t="s">
        <v>13</v>
      </c>
      <c r="M7" s="71" t="s">
        <v>239</v>
      </c>
      <c r="N7" s="71" t="s">
        <v>240</v>
      </c>
      <c r="O7" s="71" t="s">
        <v>241</v>
      </c>
      <c r="P7" s="70"/>
      <c r="Q7" s="333" t="s">
        <v>13</v>
      </c>
      <c r="R7" s="71" t="s">
        <v>242</v>
      </c>
      <c r="S7" s="71" t="s">
        <v>240</v>
      </c>
      <c r="T7" s="71" t="s">
        <v>241</v>
      </c>
      <c r="U7" s="75"/>
      <c r="V7" s="8"/>
    </row>
    <row r="8" spans="1:22" s="24" customFormat="1" x14ac:dyDescent="0.2">
      <c r="B8" s="432" t="s">
        <v>18</v>
      </c>
      <c r="C8" s="348">
        <v>555.79999999999995</v>
      </c>
      <c r="D8" s="349">
        <v>0.3</v>
      </c>
      <c r="E8" s="433">
        <f>(C8/100)*(D8*2)</f>
        <v>3.3348</v>
      </c>
      <c r="G8" s="347" t="s">
        <v>100</v>
      </c>
      <c r="H8" s="348">
        <v>29722</v>
      </c>
      <c r="I8" s="350">
        <v>10</v>
      </c>
      <c r="J8" s="433">
        <f>(H8/100)*(I8*2)</f>
        <v>5944.4000000000005</v>
      </c>
      <c r="K8" s="142"/>
      <c r="L8" s="334" t="s">
        <v>18</v>
      </c>
      <c r="M8" s="335">
        <v>555.79999999999995</v>
      </c>
      <c r="N8" s="336">
        <v>0.3</v>
      </c>
      <c r="O8" s="337">
        <f t="shared" ref="O8:O20" si="0">(M8/100)*(N8*2)</f>
        <v>3.3348</v>
      </c>
      <c r="P8" s="70"/>
      <c r="Q8" s="334" t="s">
        <v>100</v>
      </c>
      <c r="R8" s="335">
        <v>29722</v>
      </c>
      <c r="S8" s="336">
        <v>10</v>
      </c>
      <c r="T8" s="337">
        <f t="shared" ref="T8:T20" si="1">(R8/100)*(S8*2)</f>
        <v>5944.4000000000005</v>
      </c>
      <c r="U8" s="76"/>
    </row>
    <row r="9" spans="1:22" s="24" customFormat="1" x14ac:dyDescent="0.2">
      <c r="B9" s="432" t="s">
        <v>100</v>
      </c>
      <c r="C9" s="348">
        <v>545.5</v>
      </c>
      <c r="D9" s="349">
        <v>6.1</v>
      </c>
      <c r="E9" s="343">
        <f t="shared" ref="E9:E22" si="2">(C9/100)*(D9*2)</f>
        <v>66.551000000000002</v>
      </c>
      <c r="G9" s="347" t="s">
        <v>18</v>
      </c>
      <c r="H9" s="348">
        <v>29085</v>
      </c>
      <c r="I9" s="350">
        <v>0.4</v>
      </c>
      <c r="J9" s="343">
        <f t="shared" ref="J9:J22" si="3">(H9/100)*(I9*2)</f>
        <v>232.68000000000004</v>
      </c>
      <c r="K9" s="142"/>
      <c r="L9" s="334" t="s">
        <v>100</v>
      </c>
      <c r="M9" s="335">
        <v>545.5</v>
      </c>
      <c r="N9" s="336">
        <v>6.1</v>
      </c>
      <c r="O9" s="337">
        <f t="shared" si="0"/>
        <v>66.551000000000002</v>
      </c>
      <c r="P9" s="70"/>
      <c r="Q9" s="334" t="s">
        <v>18</v>
      </c>
      <c r="R9" s="335">
        <v>29085</v>
      </c>
      <c r="S9" s="336">
        <v>0.4</v>
      </c>
      <c r="T9" s="337">
        <f t="shared" si="1"/>
        <v>232.68000000000004</v>
      </c>
      <c r="U9" s="76"/>
    </row>
    <row r="10" spans="1:22" s="24" customFormat="1" x14ac:dyDescent="0.2">
      <c r="A10" s="24" t="s">
        <v>244</v>
      </c>
      <c r="B10" s="432" t="s">
        <v>21</v>
      </c>
      <c r="C10" s="434">
        <v>539.9</v>
      </c>
      <c r="D10" s="345">
        <v>2.8</v>
      </c>
      <c r="E10" s="343">
        <f>(C10/100)*(D10*2)</f>
        <v>30.234399999999997</v>
      </c>
      <c r="G10" s="435" t="s">
        <v>15</v>
      </c>
      <c r="H10" s="434">
        <v>28432</v>
      </c>
      <c r="I10" s="346">
        <v>11</v>
      </c>
      <c r="J10" s="343">
        <f t="shared" si="3"/>
        <v>6255.04</v>
      </c>
      <c r="K10" s="142"/>
      <c r="L10" s="338" t="s">
        <v>21</v>
      </c>
      <c r="M10" s="339">
        <v>539.9</v>
      </c>
      <c r="N10" s="77">
        <v>2.8</v>
      </c>
      <c r="O10" s="337">
        <f t="shared" si="0"/>
        <v>30.234399999999997</v>
      </c>
      <c r="P10" s="70"/>
      <c r="Q10" s="338" t="s">
        <v>15</v>
      </c>
      <c r="R10" s="339">
        <v>28432</v>
      </c>
      <c r="S10" s="77">
        <v>11</v>
      </c>
      <c r="T10" s="337">
        <f t="shared" si="1"/>
        <v>6255.04</v>
      </c>
      <c r="U10" s="76"/>
    </row>
    <row r="11" spans="1:22" ht="12.75" customHeight="1" x14ac:dyDescent="0.2">
      <c r="A11" s="8" t="s">
        <v>244</v>
      </c>
      <c r="B11" s="432" t="s">
        <v>6</v>
      </c>
      <c r="C11" s="434">
        <v>536.6</v>
      </c>
      <c r="D11" s="342">
        <v>2.2000000000000002</v>
      </c>
      <c r="E11" s="343">
        <f t="shared" si="2"/>
        <v>23.610400000000006</v>
      </c>
      <c r="F11" s="24"/>
      <c r="G11" s="435" t="s">
        <v>21</v>
      </c>
      <c r="H11" s="434">
        <v>27980</v>
      </c>
      <c r="I11" s="346">
        <v>4.3</v>
      </c>
      <c r="J11" s="343">
        <f t="shared" si="3"/>
        <v>2406.2800000000002</v>
      </c>
      <c r="K11" s="202"/>
      <c r="L11" s="338" t="s">
        <v>6</v>
      </c>
      <c r="M11" s="339">
        <v>536.6</v>
      </c>
      <c r="N11" s="70">
        <v>2.2000000000000002</v>
      </c>
      <c r="O11" s="337">
        <f t="shared" si="0"/>
        <v>23.610400000000006</v>
      </c>
      <c r="P11" s="70"/>
      <c r="Q11" s="338" t="s">
        <v>21</v>
      </c>
      <c r="R11" s="339">
        <v>27980</v>
      </c>
      <c r="S11" s="70">
        <v>4.3</v>
      </c>
      <c r="T11" s="337">
        <f t="shared" si="1"/>
        <v>2406.2800000000002</v>
      </c>
      <c r="U11" s="75"/>
      <c r="V11" s="8"/>
    </row>
    <row r="12" spans="1:22" x14ac:dyDescent="0.2">
      <c r="A12" s="8" t="s">
        <v>244</v>
      </c>
      <c r="B12" s="436" t="s">
        <v>15</v>
      </c>
      <c r="C12" s="434">
        <v>535.70000000000005</v>
      </c>
      <c r="D12" s="345">
        <v>4.0999999999999996</v>
      </c>
      <c r="E12" s="343">
        <f t="shared" si="2"/>
        <v>43.927399999999999</v>
      </c>
      <c r="F12" s="24"/>
      <c r="G12" s="435" t="s">
        <v>6</v>
      </c>
      <c r="H12" s="434">
        <v>27834</v>
      </c>
      <c r="I12" s="344">
        <v>5.2</v>
      </c>
      <c r="J12" s="343">
        <f t="shared" si="3"/>
        <v>2894.7359999999999</v>
      </c>
      <c r="K12" s="202"/>
      <c r="L12" s="338" t="s">
        <v>15</v>
      </c>
      <c r="M12" s="339">
        <v>535.70000000000005</v>
      </c>
      <c r="N12" s="70">
        <v>4.0999999999999996</v>
      </c>
      <c r="O12" s="337">
        <f t="shared" si="0"/>
        <v>43.927399999999999</v>
      </c>
      <c r="P12" s="70"/>
      <c r="Q12" s="338" t="s">
        <v>6</v>
      </c>
      <c r="R12" s="339">
        <v>27834</v>
      </c>
      <c r="S12" s="77">
        <v>5.2</v>
      </c>
      <c r="T12" s="337">
        <f t="shared" si="1"/>
        <v>2894.7359999999999</v>
      </c>
      <c r="U12" s="75"/>
      <c r="V12" s="8"/>
    </row>
    <row r="13" spans="1:22" s="24" customFormat="1" x14ac:dyDescent="0.2">
      <c r="B13" s="340" t="s">
        <v>4</v>
      </c>
      <c r="C13" s="341">
        <v>532.5</v>
      </c>
      <c r="D13" s="342">
        <v>4.3</v>
      </c>
      <c r="E13" s="343">
        <f t="shared" si="2"/>
        <v>45.795000000000002</v>
      </c>
      <c r="G13" s="340" t="s">
        <v>42</v>
      </c>
      <c r="H13" s="341">
        <v>27771</v>
      </c>
      <c r="I13" s="344">
        <v>8</v>
      </c>
      <c r="J13" s="343">
        <f t="shared" si="3"/>
        <v>4443.3599999999997</v>
      </c>
      <c r="K13" s="142"/>
      <c r="L13" s="338" t="s">
        <v>4</v>
      </c>
      <c r="M13" s="339">
        <v>532.5</v>
      </c>
      <c r="N13" s="77">
        <v>4.3</v>
      </c>
      <c r="O13" s="337">
        <f t="shared" si="0"/>
        <v>45.795000000000002</v>
      </c>
      <c r="P13" s="70"/>
      <c r="Q13" s="338" t="s">
        <v>42</v>
      </c>
      <c r="R13" s="339">
        <v>27771</v>
      </c>
      <c r="S13" s="77">
        <v>8</v>
      </c>
      <c r="T13" s="337">
        <f t="shared" si="1"/>
        <v>4443.3599999999997</v>
      </c>
      <c r="U13" s="76"/>
    </row>
    <row r="14" spans="1:22" s="24" customFormat="1" x14ac:dyDescent="0.2">
      <c r="B14" s="340" t="s">
        <v>5</v>
      </c>
      <c r="C14" s="341">
        <v>524</v>
      </c>
      <c r="D14" s="345">
        <v>2.9</v>
      </c>
      <c r="E14" s="343">
        <f t="shared" si="2"/>
        <v>30.391999999999999</v>
      </c>
      <c r="G14" s="340" t="s">
        <v>7</v>
      </c>
      <c r="H14" s="341">
        <v>27388</v>
      </c>
      <c r="I14" s="346">
        <v>5.0999999999999996</v>
      </c>
      <c r="J14" s="343">
        <f t="shared" si="3"/>
        <v>2793.5759999999996</v>
      </c>
      <c r="K14" s="142"/>
      <c r="L14" s="338" t="s">
        <v>5</v>
      </c>
      <c r="M14" s="339">
        <v>524</v>
      </c>
      <c r="N14" s="70">
        <v>2.9</v>
      </c>
      <c r="O14" s="337">
        <f t="shared" si="0"/>
        <v>30.391999999999999</v>
      </c>
      <c r="P14" s="70"/>
      <c r="Q14" s="338" t="s">
        <v>7</v>
      </c>
      <c r="R14" s="339">
        <v>27388</v>
      </c>
      <c r="S14" s="70">
        <v>5.0999999999999996</v>
      </c>
      <c r="T14" s="337">
        <f t="shared" si="1"/>
        <v>2793.5759999999996</v>
      </c>
      <c r="U14" s="76"/>
    </row>
    <row r="15" spans="1:22" s="24" customFormat="1" x14ac:dyDescent="0.2">
      <c r="B15" s="340" t="s">
        <v>7</v>
      </c>
      <c r="C15" s="341">
        <v>520.79999999999995</v>
      </c>
      <c r="D15" s="342">
        <v>4.3</v>
      </c>
      <c r="E15" s="343">
        <f t="shared" si="2"/>
        <v>44.788799999999995</v>
      </c>
      <c r="G15" s="340" t="s">
        <v>5</v>
      </c>
      <c r="H15" s="341">
        <v>26952</v>
      </c>
      <c r="I15" s="344">
        <v>3.4</v>
      </c>
      <c r="J15" s="343">
        <f t="shared" si="3"/>
        <v>1832.7359999999999</v>
      </c>
      <c r="K15" s="142"/>
      <c r="L15" s="338" t="s">
        <v>7</v>
      </c>
      <c r="M15" s="339">
        <v>520.79999999999995</v>
      </c>
      <c r="N15" s="70">
        <v>4.3</v>
      </c>
      <c r="O15" s="337">
        <f t="shared" si="0"/>
        <v>44.788799999999995</v>
      </c>
      <c r="P15" s="70"/>
      <c r="Q15" s="338" t="s">
        <v>5</v>
      </c>
      <c r="R15" s="339">
        <v>26952</v>
      </c>
      <c r="S15" s="77">
        <v>3.4</v>
      </c>
      <c r="T15" s="337">
        <f t="shared" si="1"/>
        <v>1832.7359999999999</v>
      </c>
      <c r="U15" s="76"/>
    </row>
    <row r="16" spans="1:22" s="24" customFormat="1" x14ac:dyDescent="0.2">
      <c r="B16" s="340" t="s">
        <v>99</v>
      </c>
      <c r="C16" s="341">
        <v>519.29999999999995</v>
      </c>
      <c r="D16" s="345">
        <v>4.8</v>
      </c>
      <c r="E16" s="343">
        <f t="shared" si="2"/>
        <v>49.852799999999995</v>
      </c>
      <c r="G16" s="340" t="s">
        <v>40</v>
      </c>
      <c r="H16" s="341">
        <v>26921</v>
      </c>
      <c r="I16" s="346">
        <v>5</v>
      </c>
      <c r="J16" s="343">
        <f t="shared" si="3"/>
        <v>2692.1</v>
      </c>
      <c r="K16" s="142"/>
      <c r="L16" s="338" t="s">
        <v>99</v>
      </c>
      <c r="M16" s="339">
        <v>519.29999999999995</v>
      </c>
      <c r="N16" s="77">
        <v>4.8</v>
      </c>
      <c r="O16" s="337">
        <f t="shared" si="0"/>
        <v>49.852799999999995</v>
      </c>
      <c r="P16" s="70"/>
      <c r="Q16" s="338" t="s">
        <v>40</v>
      </c>
      <c r="R16" s="339">
        <v>26921</v>
      </c>
      <c r="S16" s="70">
        <v>5</v>
      </c>
      <c r="T16" s="337">
        <f t="shared" si="1"/>
        <v>2692.1</v>
      </c>
      <c r="U16" s="76"/>
    </row>
    <row r="17" spans="1:22" s="24" customFormat="1" x14ac:dyDescent="0.2">
      <c r="B17" s="340" t="s">
        <v>42</v>
      </c>
      <c r="C17" s="341">
        <v>512.5</v>
      </c>
      <c r="D17" s="342">
        <v>5.5</v>
      </c>
      <c r="E17" s="343">
        <f t="shared" si="2"/>
        <v>56.375</v>
      </c>
      <c r="G17" s="340" t="s">
        <v>4</v>
      </c>
      <c r="H17" s="341">
        <v>26655</v>
      </c>
      <c r="I17" s="344">
        <v>12</v>
      </c>
      <c r="J17" s="343">
        <f t="shared" si="3"/>
        <v>6397.2000000000007</v>
      </c>
      <c r="K17" s="142"/>
      <c r="L17" s="338" t="s">
        <v>42</v>
      </c>
      <c r="M17" s="339">
        <v>512.5</v>
      </c>
      <c r="N17" s="77">
        <v>5.5</v>
      </c>
      <c r="O17" s="337">
        <f t="shared" si="0"/>
        <v>56.375</v>
      </c>
      <c r="P17" s="70"/>
      <c r="Q17" s="334" t="s">
        <v>4</v>
      </c>
      <c r="R17" s="335">
        <v>26655</v>
      </c>
      <c r="S17" s="336">
        <v>12</v>
      </c>
      <c r="T17" s="337">
        <f t="shared" si="1"/>
        <v>6397.2000000000007</v>
      </c>
      <c r="U17" s="76"/>
    </row>
    <row r="18" spans="1:22" s="24" customFormat="1" x14ac:dyDescent="0.2">
      <c r="B18" s="340" t="s">
        <v>8</v>
      </c>
      <c r="C18" s="341">
        <v>509.2</v>
      </c>
      <c r="D18" s="345">
        <v>2.8</v>
      </c>
      <c r="E18" s="343">
        <f t="shared" si="2"/>
        <v>28.515199999999997</v>
      </c>
      <c r="G18" s="340" t="s">
        <v>9</v>
      </c>
      <c r="H18" s="341">
        <v>26653</v>
      </c>
      <c r="I18" s="344">
        <v>4.5</v>
      </c>
      <c r="J18" s="343">
        <f t="shared" si="3"/>
        <v>2398.7699999999995</v>
      </c>
      <c r="K18" s="142"/>
      <c r="L18" s="334" t="s">
        <v>8</v>
      </c>
      <c r="M18" s="335">
        <v>509.2</v>
      </c>
      <c r="N18" s="336">
        <v>2.8</v>
      </c>
      <c r="O18" s="337">
        <f t="shared" si="0"/>
        <v>28.515199999999997</v>
      </c>
      <c r="P18" s="70"/>
      <c r="Q18" s="338" t="s">
        <v>9</v>
      </c>
      <c r="R18" s="339">
        <v>26653</v>
      </c>
      <c r="S18" s="70">
        <v>4.5</v>
      </c>
      <c r="T18" s="337">
        <f t="shared" si="1"/>
        <v>2398.7699999999995</v>
      </c>
      <c r="U18" s="76"/>
    </row>
    <row r="19" spans="1:22" s="24" customFormat="1" x14ac:dyDescent="0.2">
      <c r="B19" s="340" t="s">
        <v>40</v>
      </c>
      <c r="C19" s="341">
        <v>509.2</v>
      </c>
      <c r="D19" s="345">
        <v>4</v>
      </c>
      <c r="E19" s="343">
        <f t="shared" si="2"/>
        <v>40.735999999999997</v>
      </c>
      <c r="G19" s="340" t="s">
        <v>99</v>
      </c>
      <c r="H19" s="341">
        <v>25934</v>
      </c>
      <c r="I19" s="344">
        <v>6.2</v>
      </c>
      <c r="J19" s="343">
        <f t="shared" si="3"/>
        <v>3215.8159999999998</v>
      </c>
      <c r="K19" s="142"/>
      <c r="L19" s="338" t="s">
        <v>40</v>
      </c>
      <c r="M19" s="339">
        <v>509.2</v>
      </c>
      <c r="N19" s="70">
        <v>4</v>
      </c>
      <c r="O19" s="337">
        <f t="shared" si="0"/>
        <v>40.735999999999997</v>
      </c>
      <c r="P19" s="70"/>
      <c r="Q19" s="338" t="s">
        <v>99</v>
      </c>
      <c r="R19" s="339">
        <v>25934</v>
      </c>
      <c r="S19" s="77">
        <v>6.2</v>
      </c>
      <c r="T19" s="337">
        <f t="shared" si="1"/>
        <v>3215.8159999999998</v>
      </c>
      <c r="U19" s="76"/>
    </row>
    <row r="20" spans="1:22" s="24" customFormat="1" x14ac:dyDescent="0.2">
      <c r="B20" s="340" t="s">
        <v>9</v>
      </c>
      <c r="C20" s="341">
        <v>503.4</v>
      </c>
      <c r="D20" s="345">
        <v>4.3</v>
      </c>
      <c r="E20" s="343">
        <f t="shared" si="2"/>
        <v>43.292399999999994</v>
      </c>
      <c r="G20" s="340" t="s">
        <v>8</v>
      </c>
      <c r="H20" s="341">
        <v>25863</v>
      </c>
      <c r="I20" s="344">
        <v>6.3</v>
      </c>
      <c r="J20" s="343">
        <f t="shared" si="3"/>
        <v>3258.7379999999998</v>
      </c>
      <c r="K20" s="142"/>
      <c r="L20" s="338" t="s">
        <v>9</v>
      </c>
      <c r="M20" s="339">
        <v>503.4</v>
      </c>
      <c r="N20" s="77">
        <v>4.3</v>
      </c>
      <c r="O20" s="337">
        <f t="shared" si="0"/>
        <v>43.292399999999994</v>
      </c>
      <c r="P20" s="70"/>
      <c r="Q20" s="338" t="s">
        <v>8</v>
      </c>
      <c r="R20" s="339">
        <v>25863</v>
      </c>
      <c r="S20" s="77">
        <v>6.3</v>
      </c>
      <c r="T20" s="337">
        <f t="shared" si="1"/>
        <v>3258.7379999999998</v>
      </c>
      <c r="U20" s="76"/>
    </row>
    <row r="21" spans="1:22" s="24" customFormat="1" x14ac:dyDescent="0.2">
      <c r="A21" s="24" t="s">
        <v>244</v>
      </c>
      <c r="B21" s="347" t="s">
        <v>14</v>
      </c>
      <c r="C21" s="348">
        <v>496.4</v>
      </c>
      <c r="D21" s="349">
        <v>7.2</v>
      </c>
      <c r="E21" s="343">
        <f t="shared" si="2"/>
        <v>71.4816</v>
      </c>
      <c r="G21" s="347" t="s">
        <v>14</v>
      </c>
      <c r="H21" s="348">
        <v>26133</v>
      </c>
      <c r="I21" s="350">
        <v>8.9</v>
      </c>
      <c r="J21" s="343">
        <f t="shared" si="3"/>
        <v>4651.674</v>
      </c>
      <c r="K21" s="142"/>
      <c r="L21" s="338" t="s">
        <v>14</v>
      </c>
      <c r="M21" s="339">
        <v>496.4</v>
      </c>
      <c r="N21" s="77">
        <v>7.2</v>
      </c>
      <c r="O21" s="337">
        <f t="shared" ref="O21:O22" si="4">(M21/100)*(N21*2)</f>
        <v>71.4816</v>
      </c>
      <c r="P21" s="70"/>
      <c r="Q21" s="338" t="s">
        <v>14</v>
      </c>
      <c r="R21" s="339">
        <v>26133</v>
      </c>
      <c r="S21" s="70">
        <v>8.9</v>
      </c>
      <c r="T21" s="337">
        <f t="shared" ref="T21:T22" si="5">(R21/100)*(S21*2)</f>
        <v>4651.674</v>
      </c>
      <c r="U21" s="76"/>
    </row>
    <row r="22" spans="1:22" s="24" customFormat="1" ht="13.5" thickBot="1" x14ac:dyDescent="0.25">
      <c r="B22" s="351" t="s">
        <v>10</v>
      </c>
      <c r="C22" s="352">
        <v>603.70000000000005</v>
      </c>
      <c r="D22" s="353">
        <v>1.8</v>
      </c>
      <c r="E22" s="354">
        <f t="shared" si="2"/>
        <v>21.733200000000004</v>
      </c>
      <c r="G22" s="351" t="s">
        <v>10</v>
      </c>
      <c r="H22" s="352">
        <v>31946</v>
      </c>
      <c r="I22" s="353">
        <v>2.6</v>
      </c>
      <c r="J22" s="354">
        <f t="shared" si="3"/>
        <v>1661.192</v>
      </c>
      <c r="K22" s="142"/>
      <c r="L22" s="338" t="s">
        <v>10</v>
      </c>
      <c r="M22" s="339">
        <v>603.70000000000005</v>
      </c>
      <c r="N22" s="77">
        <v>1.8</v>
      </c>
      <c r="O22" s="337">
        <f t="shared" si="4"/>
        <v>21.733200000000004</v>
      </c>
      <c r="P22" s="76"/>
      <c r="Q22" s="338" t="s">
        <v>10</v>
      </c>
      <c r="R22" s="339">
        <v>31946</v>
      </c>
      <c r="S22" s="70">
        <v>2.6</v>
      </c>
      <c r="T22" s="337">
        <f t="shared" si="5"/>
        <v>1661.192</v>
      </c>
      <c r="U22" s="76"/>
    </row>
    <row r="23" spans="1:22" s="24" customFormat="1" x14ac:dyDescent="0.2">
      <c r="B23" s="428"/>
      <c r="C23" s="429"/>
      <c r="D23" s="430"/>
      <c r="E23" s="431"/>
      <c r="F23" s="10"/>
      <c r="G23" s="428"/>
      <c r="H23" s="429"/>
      <c r="I23" s="430"/>
      <c r="J23" s="431"/>
      <c r="K23" s="142"/>
      <c r="L23" s="338"/>
      <c r="M23" s="339"/>
      <c r="N23" s="70"/>
      <c r="O23" s="337"/>
      <c r="P23" s="76"/>
      <c r="Q23" s="338"/>
      <c r="R23" s="339"/>
      <c r="S23" s="70"/>
      <c r="T23" s="337"/>
      <c r="U23" s="76"/>
    </row>
    <row r="24" spans="1:22" s="24" customFormat="1" x14ac:dyDescent="0.2">
      <c r="K24" s="142"/>
      <c r="L24" s="142"/>
      <c r="M24" s="142"/>
      <c r="N24" s="142"/>
      <c r="O24" s="142"/>
      <c r="P24" s="142"/>
      <c r="Q24" s="142"/>
      <c r="R24" s="142"/>
      <c r="S24" s="427"/>
      <c r="T24" s="142"/>
      <c r="U24" s="142"/>
      <c r="V24" s="142"/>
    </row>
    <row r="25" spans="1:22" s="24" customFormat="1" x14ac:dyDescent="0.2">
      <c r="K25" s="142"/>
      <c r="L25" s="142"/>
      <c r="M25" s="142"/>
      <c r="N25" s="142"/>
      <c r="O25" s="142"/>
      <c r="P25" s="142"/>
      <c r="Q25" s="142"/>
      <c r="R25" s="142"/>
      <c r="S25" s="427"/>
      <c r="T25" s="142"/>
      <c r="U25" s="142"/>
      <c r="V25" s="142"/>
    </row>
    <row r="26" spans="1:22" s="24" customFormat="1" x14ac:dyDescent="0.2">
      <c r="K26" s="142"/>
      <c r="L26" s="142"/>
      <c r="M26" s="142"/>
      <c r="N26" s="142"/>
      <c r="O26" s="142"/>
      <c r="P26" s="142"/>
      <c r="Q26" s="142"/>
      <c r="R26" s="142"/>
      <c r="S26" s="427"/>
      <c r="T26" s="142"/>
      <c r="U26" s="142"/>
      <c r="V26" s="142"/>
    </row>
    <row r="27" spans="1:22" s="24" customFormat="1" x14ac:dyDescent="0.2">
      <c r="K27" s="142"/>
      <c r="L27" s="142"/>
      <c r="M27" s="142"/>
      <c r="N27" s="142"/>
      <c r="O27" s="142"/>
      <c r="P27" s="142"/>
      <c r="Q27" s="142"/>
      <c r="R27" s="142"/>
      <c r="S27" s="427"/>
      <c r="T27" s="142"/>
      <c r="U27" s="142"/>
      <c r="V27" s="142"/>
    </row>
    <row r="28" spans="1:22" s="24" customFormat="1" x14ac:dyDescent="0.2">
      <c r="K28" s="142"/>
      <c r="L28" s="142"/>
      <c r="M28" s="142"/>
      <c r="N28" s="142"/>
      <c r="O28" s="142"/>
      <c r="P28" s="142"/>
      <c r="Q28" s="142"/>
      <c r="R28" s="142"/>
      <c r="S28" s="427"/>
      <c r="T28" s="142"/>
      <c r="U28" s="142"/>
      <c r="V28" s="142"/>
    </row>
    <row r="29" spans="1:22" s="24" customFormat="1" x14ac:dyDescent="0.2">
      <c r="O29" s="27"/>
      <c r="P29" s="68"/>
      <c r="Q29" s="68"/>
      <c r="R29" s="68"/>
      <c r="S29" s="355"/>
      <c r="T29" s="68"/>
      <c r="U29" s="68"/>
      <c r="V29" s="68"/>
    </row>
    <row r="30" spans="1:22" s="24" customFormat="1" x14ac:dyDescent="0.2">
      <c r="O30" s="27"/>
      <c r="P30" s="68"/>
      <c r="Q30" s="68"/>
      <c r="R30" s="68"/>
      <c r="S30" s="355"/>
      <c r="T30" s="68"/>
      <c r="U30" s="68"/>
      <c r="V30" s="68"/>
    </row>
    <row r="31" spans="1:22" s="24" customFormat="1" x14ac:dyDescent="0.2">
      <c r="O31" s="27"/>
      <c r="P31" s="68"/>
      <c r="Q31" s="68"/>
      <c r="R31" s="68"/>
      <c r="S31" s="355"/>
      <c r="T31" s="68"/>
      <c r="U31" s="68"/>
      <c r="V31" s="68"/>
    </row>
    <row r="32" spans="1:22" s="24" customFormat="1" x14ac:dyDescent="0.2">
      <c r="O32" s="27"/>
      <c r="P32" s="68"/>
      <c r="Q32" s="68"/>
      <c r="R32" s="68"/>
      <c r="S32" s="355"/>
      <c r="T32" s="68"/>
      <c r="U32" s="68"/>
      <c r="V32" s="68"/>
    </row>
    <row r="33" spans="15:22" s="24" customFormat="1" x14ac:dyDescent="0.2">
      <c r="O33" s="27"/>
      <c r="P33" s="68"/>
      <c r="Q33" s="68"/>
      <c r="R33" s="68"/>
      <c r="S33" s="355"/>
      <c r="T33" s="68"/>
      <c r="U33" s="68"/>
      <c r="V33" s="68"/>
    </row>
    <row r="34" spans="15:22" s="24" customFormat="1" x14ac:dyDescent="0.2">
      <c r="O34" s="27"/>
      <c r="P34" s="68"/>
      <c r="Q34" s="68"/>
      <c r="R34" s="68"/>
      <c r="S34" s="355"/>
      <c r="T34" s="68"/>
      <c r="U34" s="68"/>
      <c r="V34" s="68"/>
    </row>
    <row r="35" spans="15:22" s="24" customFormat="1" x14ac:dyDescent="0.2">
      <c r="O35" s="27"/>
      <c r="P35" s="68"/>
      <c r="Q35" s="68"/>
      <c r="R35" s="68"/>
      <c r="S35" s="355"/>
      <c r="T35" s="68"/>
      <c r="U35" s="68"/>
      <c r="V35" s="68"/>
    </row>
    <row r="36" spans="15:22" s="24" customFormat="1" x14ac:dyDescent="0.2">
      <c r="O36" s="27"/>
      <c r="P36" s="68"/>
      <c r="Q36" s="68"/>
      <c r="R36" s="68"/>
      <c r="S36" s="355"/>
      <c r="T36" s="68"/>
      <c r="U36" s="68"/>
      <c r="V36" s="68"/>
    </row>
    <row r="37" spans="15:22" s="24" customFormat="1" x14ac:dyDescent="0.2">
      <c r="O37" s="27"/>
      <c r="P37" s="68"/>
      <c r="Q37" s="68"/>
      <c r="R37" s="68"/>
      <c r="S37" s="355"/>
      <c r="T37" s="68"/>
      <c r="U37" s="68"/>
      <c r="V37" s="68"/>
    </row>
    <row r="38" spans="15:22" s="24" customFormat="1" x14ac:dyDescent="0.2">
      <c r="O38" s="27"/>
      <c r="P38" s="68"/>
      <c r="Q38" s="68"/>
      <c r="R38" s="68"/>
      <c r="S38" s="355"/>
      <c r="T38" s="68"/>
      <c r="U38" s="68"/>
      <c r="V38" s="68"/>
    </row>
    <row r="39" spans="15:22" s="24" customFormat="1" x14ac:dyDescent="0.2">
      <c r="O39" s="27"/>
      <c r="P39" s="68"/>
      <c r="Q39" s="68"/>
      <c r="R39" s="68"/>
      <c r="S39" s="355"/>
      <c r="T39" s="68"/>
      <c r="U39" s="68"/>
      <c r="V39" s="68"/>
    </row>
    <row r="40" spans="15:22" s="24" customFormat="1" x14ac:dyDescent="0.2">
      <c r="O40" s="27"/>
      <c r="P40" s="68"/>
      <c r="Q40" s="68"/>
      <c r="R40" s="68"/>
      <c r="S40" s="355"/>
      <c r="T40" s="68"/>
      <c r="U40" s="68"/>
      <c r="V40" s="68"/>
    </row>
    <row r="41" spans="15:22" s="24" customFormat="1" x14ac:dyDescent="0.2">
      <c r="O41" s="27"/>
      <c r="P41" s="68"/>
      <c r="Q41" s="68"/>
      <c r="R41" s="68"/>
      <c r="S41" s="355"/>
      <c r="T41" s="68"/>
      <c r="U41" s="68"/>
      <c r="V41" s="68"/>
    </row>
    <row r="42" spans="15:22" s="24" customFormat="1" x14ac:dyDescent="0.2">
      <c r="O42" s="27"/>
      <c r="P42" s="68"/>
      <c r="Q42" s="68"/>
      <c r="R42" s="68"/>
      <c r="S42" s="355"/>
      <c r="T42" s="68"/>
      <c r="U42" s="68"/>
      <c r="V42" s="68"/>
    </row>
    <row r="43" spans="15:22" s="24" customFormat="1" x14ac:dyDescent="0.2">
      <c r="O43" s="27"/>
      <c r="P43" s="68"/>
      <c r="Q43" s="68"/>
      <c r="R43" s="68"/>
      <c r="S43" s="355"/>
      <c r="T43" s="68"/>
      <c r="U43" s="68"/>
      <c r="V43" s="68"/>
    </row>
    <row r="44" spans="15:22" s="24" customFormat="1" x14ac:dyDescent="0.2">
      <c r="O44" s="27"/>
      <c r="P44" s="68"/>
      <c r="Q44" s="68"/>
      <c r="R44" s="68"/>
      <c r="S44" s="355"/>
      <c r="T44" s="68"/>
      <c r="U44" s="68"/>
      <c r="V44" s="68"/>
    </row>
    <row r="45" spans="15:22" s="24" customFormat="1" x14ac:dyDescent="0.2">
      <c r="O45" s="27"/>
      <c r="P45" s="68"/>
      <c r="Q45" s="68"/>
      <c r="R45" s="68"/>
      <c r="S45" s="355"/>
      <c r="T45" s="68"/>
      <c r="U45" s="68"/>
      <c r="V45" s="68"/>
    </row>
    <row r="46" spans="15:22" s="24" customFormat="1" x14ac:dyDescent="0.2">
      <c r="O46" s="27"/>
      <c r="P46" s="68"/>
      <c r="Q46" s="68"/>
      <c r="R46" s="68"/>
      <c r="S46" s="355"/>
      <c r="T46" s="68"/>
      <c r="U46" s="68"/>
      <c r="V46" s="68"/>
    </row>
    <row r="47" spans="15:22" s="24" customFormat="1" x14ac:dyDescent="0.2">
      <c r="O47" s="27"/>
      <c r="P47" s="68"/>
      <c r="Q47" s="68"/>
      <c r="R47" s="68"/>
      <c r="S47" s="355"/>
      <c r="T47" s="68"/>
      <c r="U47" s="68"/>
      <c r="V47" s="68"/>
    </row>
    <row r="48" spans="15:22" s="24" customFormat="1" x14ac:dyDescent="0.2">
      <c r="O48" s="27"/>
      <c r="P48" s="68"/>
      <c r="Q48" s="68"/>
      <c r="R48" s="68"/>
      <c r="S48" s="355"/>
      <c r="T48" s="68"/>
      <c r="U48" s="68"/>
      <c r="V48" s="68"/>
    </row>
    <row r="49" spans="2:22" s="24" customFormat="1" x14ac:dyDescent="0.2">
      <c r="O49" s="27"/>
      <c r="P49" s="68"/>
      <c r="Q49" s="68"/>
      <c r="R49" s="68"/>
      <c r="S49" s="355"/>
      <c r="T49" s="68"/>
      <c r="U49" s="68"/>
      <c r="V49" s="68"/>
    </row>
    <row r="50" spans="2:22" s="24" customFormat="1" x14ac:dyDescent="0.2">
      <c r="O50" s="27"/>
      <c r="P50" s="68"/>
      <c r="Q50" s="68"/>
      <c r="R50" s="68"/>
      <c r="S50" s="355"/>
      <c r="T50" s="68"/>
      <c r="U50" s="68"/>
      <c r="V50" s="68"/>
    </row>
    <row r="51" spans="2:22" s="24" customFormat="1" x14ac:dyDescent="0.2">
      <c r="O51" s="27"/>
      <c r="P51" s="68"/>
      <c r="Q51" s="68"/>
      <c r="R51" s="68"/>
      <c r="S51" s="355"/>
      <c r="T51" s="68"/>
      <c r="U51" s="68"/>
      <c r="V51" s="68"/>
    </row>
    <row r="52" spans="2:22" s="24" customFormat="1" x14ac:dyDescent="0.2">
      <c r="O52" s="27"/>
      <c r="P52" s="68"/>
      <c r="Q52" s="68"/>
      <c r="R52" s="68"/>
      <c r="S52" s="355"/>
      <c r="T52" s="68"/>
      <c r="U52" s="68"/>
      <c r="V52" s="68"/>
    </row>
    <row r="53" spans="2:22" s="24" customFormat="1" x14ac:dyDescent="0.2">
      <c r="O53" s="27"/>
      <c r="P53" s="68"/>
      <c r="Q53" s="68"/>
      <c r="R53" s="68"/>
      <c r="S53" s="355"/>
      <c r="T53" s="68"/>
      <c r="U53" s="68"/>
      <c r="V53" s="68"/>
    </row>
    <row r="54" spans="2:22" s="24" customFormat="1" x14ac:dyDescent="0.2">
      <c r="O54" s="27"/>
      <c r="P54" s="68"/>
      <c r="Q54" s="68"/>
      <c r="R54" s="68"/>
      <c r="S54" s="355"/>
      <c r="T54" s="68"/>
      <c r="U54" s="68"/>
      <c r="V54" s="68"/>
    </row>
    <row r="55" spans="2:22" s="9" customFormat="1" x14ac:dyDescent="0.2">
      <c r="B55" s="8"/>
      <c r="C55" s="8"/>
      <c r="D55" s="8"/>
      <c r="E55" s="8"/>
      <c r="F55" s="8"/>
      <c r="G55" s="8"/>
      <c r="H55" s="10"/>
      <c r="I55" s="8"/>
      <c r="J55" s="8"/>
      <c r="K55" s="8"/>
      <c r="L55" s="8"/>
      <c r="M55" s="8"/>
      <c r="N55" s="8"/>
      <c r="O55" s="8"/>
      <c r="P55" s="8"/>
      <c r="Q55" s="8"/>
      <c r="R55" s="218"/>
      <c r="S55" s="67"/>
      <c r="T55" s="359"/>
      <c r="U55" s="67"/>
    </row>
    <row r="56" spans="2:22" x14ac:dyDescent="0.2">
      <c r="F56" s="10"/>
      <c r="H56" s="8"/>
      <c r="J56" s="10"/>
      <c r="Q56" s="9"/>
      <c r="R56" s="9"/>
      <c r="U56" s="8"/>
      <c r="V56" s="8"/>
    </row>
    <row r="57" spans="2:22" x14ac:dyDescent="0.2">
      <c r="B57" s="802" t="s">
        <v>20</v>
      </c>
      <c r="C57" s="803"/>
      <c r="D57" s="803"/>
      <c r="E57" s="803"/>
      <c r="F57" s="803"/>
      <c r="G57" s="803"/>
      <c r="H57" s="803"/>
      <c r="I57" s="804"/>
      <c r="J57" s="805"/>
    </row>
    <row r="58" spans="2:22" ht="6.75" customHeight="1" x14ac:dyDescent="0.2">
      <c r="B58" s="361"/>
      <c r="C58" s="362"/>
      <c r="D58" s="363"/>
      <c r="E58" s="364"/>
      <c r="F58" s="364"/>
      <c r="G58" s="32"/>
      <c r="H58" s="32"/>
      <c r="I58" s="32"/>
      <c r="J58" s="33"/>
    </row>
    <row r="59" spans="2:22" ht="23.25" customHeight="1" x14ac:dyDescent="0.2">
      <c r="B59" s="365" t="s">
        <v>3</v>
      </c>
      <c r="C59" s="806" t="s">
        <v>232</v>
      </c>
      <c r="D59" s="807"/>
      <c r="E59" s="807"/>
      <c r="F59" s="807"/>
      <c r="G59" s="807"/>
      <c r="H59" s="807"/>
      <c r="I59" s="807"/>
      <c r="J59" s="808"/>
    </row>
    <row r="60" spans="2:22" ht="6.75" customHeight="1" x14ac:dyDescent="0.2">
      <c r="B60" s="365"/>
      <c r="C60" s="361"/>
      <c r="D60" s="366"/>
      <c r="E60" s="367"/>
      <c r="F60" s="367"/>
      <c r="G60" s="34"/>
      <c r="H60" s="34"/>
      <c r="I60" s="34"/>
      <c r="J60" s="368"/>
    </row>
    <row r="61" spans="2:22" ht="129.75" customHeight="1" x14ac:dyDescent="0.2">
      <c r="B61" s="365" t="s">
        <v>2</v>
      </c>
      <c r="C61" s="806" t="s">
        <v>245</v>
      </c>
      <c r="D61" s="807"/>
      <c r="E61" s="807"/>
      <c r="F61" s="807"/>
      <c r="G61" s="807"/>
      <c r="H61" s="807"/>
      <c r="I61" s="809"/>
      <c r="J61" s="810"/>
    </row>
    <row r="62" spans="2:22" ht="6.75" customHeight="1" x14ac:dyDescent="0.2">
      <c r="B62" s="365"/>
      <c r="C62" s="361"/>
      <c r="D62" s="366"/>
      <c r="E62" s="366"/>
      <c r="F62" s="366"/>
      <c r="G62" s="34"/>
      <c r="H62" s="34"/>
      <c r="I62" s="34"/>
      <c r="J62" s="368"/>
    </row>
    <row r="63" spans="2:22" x14ac:dyDescent="0.2">
      <c r="B63" s="369" t="s">
        <v>28</v>
      </c>
      <c r="C63" s="361" t="s">
        <v>246</v>
      </c>
      <c r="D63" s="366"/>
      <c r="E63" s="366"/>
      <c r="F63" s="366"/>
      <c r="G63" s="34"/>
      <c r="H63" s="34"/>
      <c r="I63" s="34"/>
      <c r="J63" s="368"/>
    </row>
    <row r="64" spans="2:22" ht="6.75" customHeight="1" x14ac:dyDescent="0.2">
      <c r="B64" s="369"/>
      <c r="C64" s="370"/>
      <c r="D64" s="366"/>
      <c r="E64" s="366"/>
      <c r="F64" s="366"/>
      <c r="G64" s="34"/>
      <c r="H64" s="34"/>
      <c r="I64" s="34"/>
      <c r="J64" s="368"/>
    </row>
    <row r="65" spans="2:10" x14ac:dyDescent="0.2">
      <c r="B65" s="369" t="s">
        <v>247</v>
      </c>
      <c r="C65" s="361" t="s">
        <v>248</v>
      </c>
      <c r="D65" s="366"/>
      <c r="E65" s="366"/>
      <c r="F65" s="366"/>
      <c r="G65" s="34"/>
      <c r="H65" s="34"/>
      <c r="I65" s="34"/>
      <c r="J65" s="368"/>
    </row>
    <row r="66" spans="2:10" ht="6.75" customHeight="1" x14ac:dyDescent="0.2">
      <c r="B66" s="365"/>
      <c r="C66" s="361"/>
      <c r="D66" s="366"/>
      <c r="E66" s="366"/>
      <c r="F66" s="366"/>
      <c r="G66" s="34"/>
      <c r="H66" s="34"/>
      <c r="I66" s="34"/>
      <c r="J66" s="368"/>
    </row>
    <row r="67" spans="2:10" ht="18" customHeight="1" x14ac:dyDescent="0.2">
      <c r="B67" s="369" t="s">
        <v>34</v>
      </c>
      <c r="C67" s="361" t="s">
        <v>13</v>
      </c>
      <c r="D67" s="366"/>
      <c r="E67" s="367"/>
      <c r="F67" s="367"/>
      <c r="G67" s="34"/>
      <c r="H67" s="34"/>
      <c r="I67" s="34"/>
      <c r="J67" s="368"/>
    </row>
    <row r="68" spans="2:10" ht="6.75" customHeight="1" x14ac:dyDescent="0.2">
      <c r="B68" s="365"/>
      <c r="C68" s="361"/>
      <c r="D68" s="367"/>
      <c r="E68" s="367"/>
      <c r="F68" s="367"/>
      <c r="G68" s="371"/>
      <c r="H68" s="371"/>
      <c r="I68" s="371"/>
      <c r="J68" s="368"/>
    </row>
    <row r="69" spans="2:10" x14ac:dyDescent="0.2">
      <c r="B69" s="365" t="s">
        <v>30</v>
      </c>
      <c r="C69" s="372" t="s">
        <v>91</v>
      </c>
      <c r="D69" s="373"/>
      <c r="E69" s="367"/>
      <c r="F69" s="367"/>
      <c r="G69" s="371"/>
      <c r="H69" s="371"/>
      <c r="I69" s="371"/>
      <c r="J69" s="368"/>
    </row>
    <row r="70" spans="2:10" ht="6.75" customHeight="1" x14ac:dyDescent="0.2">
      <c r="B70" s="365"/>
      <c r="C70" s="361"/>
      <c r="D70" s="367"/>
      <c r="E70" s="367"/>
      <c r="F70" s="367"/>
      <c r="G70" s="371"/>
      <c r="H70" s="371"/>
      <c r="I70" s="371"/>
      <c r="J70" s="35"/>
    </row>
    <row r="71" spans="2:10" x14ac:dyDescent="0.2">
      <c r="B71" s="811" t="s">
        <v>38</v>
      </c>
      <c r="C71" s="361" t="s">
        <v>249</v>
      </c>
      <c r="D71" s="374"/>
      <c r="E71" s="367"/>
      <c r="F71" s="367"/>
      <c r="G71" s="371"/>
      <c r="H71" s="371"/>
      <c r="I71" s="371"/>
      <c r="J71" s="35"/>
    </row>
    <row r="72" spans="2:10" x14ac:dyDescent="0.2">
      <c r="B72" s="811"/>
      <c r="C72" s="281" t="s">
        <v>250</v>
      </c>
      <c r="D72" s="366"/>
      <c r="E72" s="367"/>
      <c r="F72" s="367"/>
      <c r="G72" s="371"/>
      <c r="H72" s="371"/>
      <c r="I72" s="371"/>
      <c r="J72" s="35"/>
    </row>
    <row r="73" spans="2:10" ht="6.75" customHeight="1" x14ac:dyDescent="0.2">
      <c r="B73" s="365"/>
      <c r="C73" s="361"/>
      <c r="D73" s="367"/>
      <c r="E73" s="366"/>
      <c r="F73" s="366"/>
      <c r="G73" s="371"/>
      <c r="H73" s="371"/>
      <c r="I73" s="371"/>
      <c r="J73" s="35"/>
    </row>
    <row r="74" spans="2:10" x14ac:dyDescent="0.2">
      <c r="B74" s="811" t="s">
        <v>35</v>
      </c>
      <c r="C74" s="361" t="s">
        <v>251</v>
      </c>
      <c r="D74" s="366"/>
      <c r="E74" s="366"/>
      <c r="F74" s="366"/>
      <c r="G74" s="371"/>
      <c r="H74" s="371"/>
      <c r="I74" s="371"/>
      <c r="J74" s="35"/>
    </row>
    <row r="75" spans="2:10" x14ac:dyDescent="0.2">
      <c r="B75" s="811"/>
      <c r="C75" s="361" t="s">
        <v>252</v>
      </c>
      <c r="D75" s="366"/>
      <c r="E75" s="367"/>
      <c r="F75" s="367"/>
      <c r="G75" s="371"/>
      <c r="H75" s="371"/>
      <c r="I75" s="371"/>
      <c r="J75" s="35"/>
    </row>
    <row r="76" spans="2:10" ht="6.75" customHeight="1" x14ac:dyDescent="0.2">
      <c r="B76" s="365"/>
      <c r="C76" s="361"/>
      <c r="D76" s="375"/>
      <c r="E76" s="366"/>
      <c r="F76" s="366"/>
      <c r="G76" s="371"/>
      <c r="H76" s="371"/>
      <c r="I76" s="371"/>
      <c r="J76" s="35"/>
    </row>
    <row r="77" spans="2:10" ht="38.25" x14ac:dyDescent="0.2">
      <c r="B77" s="376" t="s">
        <v>33</v>
      </c>
      <c r="C77" s="798" t="s">
        <v>253</v>
      </c>
      <c r="D77" s="799"/>
      <c r="E77" s="799"/>
      <c r="F77" s="799"/>
      <c r="G77" s="799"/>
      <c r="H77" s="799"/>
      <c r="I77" s="800"/>
      <c r="J77" s="801"/>
    </row>
    <row r="78" spans="2:10" x14ac:dyDescent="0.2">
      <c r="B78" s="376"/>
      <c r="C78" s="281" t="s">
        <v>254</v>
      </c>
      <c r="D78" s="377"/>
      <c r="E78" s="377"/>
      <c r="F78" s="377"/>
      <c r="G78" s="377"/>
      <c r="H78" s="377"/>
      <c r="I78" s="378"/>
      <c r="J78" s="379"/>
    </row>
    <row r="79" spans="2:10" ht="6.75" customHeight="1" x14ac:dyDescent="0.2">
      <c r="B79" s="376"/>
      <c r="C79" s="380"/>
      <c r="D79" s="377"/>
      <c r="E79" s="377"/>
      <c r="F79" s="377"/>
      <c r="G79" s="377"/>
      <c r="H79" s="377"/>
      <c r="I79" s="378"/>
      <c r="J79" s="379"/>
    </row>
    <row r="80" spans="2:10" ht="15" x14ac:dyDescent="0.2">
      <c r="B80" s="381" t="s">
        <v>37</v>
      </c>
      <c r="C80" s="382">
        <v>43140</v>
      </c>
      <c r="D80" s="383"/>
      <c r="E80" s="383"/>
      <c r="F80" s="383"/>
      <c r="G80" s="18"/>
      <c r="H80" s="18"/>
      <c r="I80" s="384"/>
      <c r="J80" s="385"/>
    </row>
    <row r="81" spans="2:10" ht="6.75" customHeight="1" x14ac:dyDescent="0.2">
      <c r="B81" s="381"/>
      <c r="C81" s="386"/>
      <c r="D81" s="383"/>
      <c r="E81" s="383"/>
      <c r="F81" s="383"/>
      <c r="G81" s="18"/>
      <c r="H81" s="18"/>
      <c r="I81" s="384"/>
      <c r="J81" s="385"/>
    </row>
    <row r="82" spans="2:10" ht="15" x14ac:dyDescent="0.2">
      <c r="B82" s="381" t="s">
        <v>31</v>
      </c>
      <c r="C82" s="386" t="s">
        <v>50</v>
      </c>
      <c r="D82" s="383"/>
      <c r="E82" s="383"/>
      <c r="F82" s="383"/>
      <c r="G82" s="18"/>
      <c r="H82" s="18"/>
      <c r="I82" s="384"/>
      <c r="J82" s="385"/>
    </row>
    <row r="83" spans="2:10" ht="6" customHeight="1" x14ac:dyDescent="0.2">
      <c r="B83" s="381"/>
      <c r="C83" s="386"/>
      <c r="D83" s="383"/>
      <c r="E83" s="383"/>
      <c r="F83" s="383"/>
      <c r="G83" s="18"/>
      <c r="H83" s="18"/>
      <c r="I83" s="384"/>
      <c r="J83" s="385"/>
    </row>
    <row r="84" spans="2:10" ht="15" x14ac:dyDescent="0.2">
      <c r="B84" s="381" t="s">
        <v>32</v>
      </c>
      <c r="C84" s="20"/>
      <c r="D84" s="18"/>
      <c r="E84" s="18"/>
      <c r="F84" s="18"/>
      <c r="G84" s="18"/>
      <c r="H84" s="18"/>
      <c r="I84" s="384"/>
      <c r="J84" s="385"/>
    </row>
    <row r="85" spans="2:10" ht="6.75" customHeight="1" x14ac:dyDescent="0.2">
      <c r="B85" s="36"/>
      <c r="C85" s="36"/>
      <c r="D85" s="37"/>
      <c r="E85" s="37"/>
      <c r="F85" s="37"/>
      <c r="G85" s="37"/>
      <c r="H85" s="37"/>
      <c r="I85" s="387"/>
      <c r="J85" s="388"/>
    </row>
  </sheetData>
  <sortState ref="Q10:T22">
    <sortCondition descending="1" ref="R10:R22"/>
  </sortState>
  <mergeCells count="6">
    <mergeCell ref="C77:J77"/>
    <mergeCell ref="B57:J57"/>
    <mergeCell ref="C59:J59"/>
    <mergeCell ref="C61:J61"/>
    <mergeCell ref="B71:B72"/>
    <mergeCell ref="B74:B75"/>
  </mergeCells>
  <hyperlinks>
    <hyperlink ref="B2" location="Index!A1" display="Return to Index"/>
    <hyperlink ref="B3" location="RLA_gross_pay_meta" display="View Metadata"/>
    <hyperlink ref="C72" r:id="rId1"/>
    <hyperlink ref="C78" r:id="rId2" display="https://www.ons.gov.uk/employmentandlabourmarket/peopleinwork/earningsandworkinghours/qmis/annualsurveyofhoursandearningslowpayandannualsurveyofhoursandearningspensionresultsqmi"/>
  </hyperlinks>
  <pageMargins left="0.25" right="0.25" top="0.75" bottom="0.75" header="0.3" footer="0.3"/>
  <pageSetup paperSize="9" scale="70" orientation="portrait" r:id="rId3"/>
  <headerFooter alignWithMargins="0"/>
  <colBreaks count="2" manualBreakCount="2">
    <brk id="8" max="1048575" man="1"/>
    <brk id="18" max="1048575" man="1"/>
  </colBreaks>
  <drawing r:id="rId4"/>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79"/>
  <sheetViews>
    <sheetView zoomScaleNormal="100" workbookViewId="0">
      <selection activeCell="I1" sqref="I1"/>
    </sheetView>
  </sheetViews>
  <sheetFormatPr defaultColWidth="10.6640625" defaultRowHeight="12.75" x14ac:dyDescent="0.2"/>
  <cols>
    <col min="1" max="1" width="2.5" style="8" customWidth="1"/>
    <col min="2" max="2" width="31.5" style="8" customWidth="1"/>
    <col min="3" max="4" width="20" style="8" customWidth="1"/>
    <col min="5" max="5" width="10.33203125" style="8" customWidth="1"/>
    <col min="6" max="6" width="23.33203125" style="8" customWidth="1"/>
    <col min="7" max="7" width="19.1640625" style="8" customWidth="1"/>
    <col min="8" max="8" width="17.1640625" style="10" customWidth="1"/>
    <col min="9" max="16" width="10.6640625" style="8" customWidth="1"/>
    <col min="17" max="20" width="10.6640625" style="9" customWidth="1"/>
    <col min="21" max="29" width="10.6640625" style="8" customWidth="1"/>
    <col min="30" max="30" width="2.5" style="8" customWidth="1"/>
    <col min="31" max="16384" width="10.6640625" style="8"/>
  </cols>
  <sheetData>
    <row r="1" spans="2:20" s="24" customFormat="1" ht="15" x14ac:dyDescent="0.25">
      <c r="B1" s="221" t="s">
        <v>384</v>
      </c>
      <c r="H1" s="10"/>
      <c r="Q1" s="27"/>
      <c r="R1" s="27"/>
      <c r="S1" s="27"/>
      <c r="T1" s="27"/>
    </row>
    <row r="2" spans="2:20" x14ac:dyDescent="0.2">
      <c r="B2" s="65" t="s">
        <v>11</v>
      </c>
    </row>
    <row r="3" spans="2:20" x14ac:dyDescent="0.2">
      <c r="B3" s="65" t="s">
        <v>12</v>
      </c>
    </row>
    <row r="4" spans="2:20" ht="13.5" thickBot="1" x14ac:dyDescent="0.25">
      <c r="G4" s="389"/>
      <c r="H4" s="636"/>
    </row>
    <row r="5" spans="2:20" x14ac:dyDescent="0.2">
      <c r="B5" s="331" t="s">
        <v>13</v>
      </c>
      <c r="C5" s="390" t="s">
        <v>390</v>
      </c>
      <c r="D5" s="265"/>
      <c r="F5" s="391"/>
      <c r="G5" s="392"/>
      <c r="H5" s="637"/>
      <c r="L5" s="9"/>
      <c r="M5" s="9"/>
      <c r="N5" s="9"/>
      <c r="O5" s="9"/>
      <c r="Q5" s="8"/>
      <c r="R5" s="8"/>
      <c r="S5" s="8"/>
      <c r="T5" s="8"/>
    </row>
    <row r="6" spans="2:20" s="24" customFormat="1" x14ac:dyDescent="0.2">
      <c r="B6" s="397" t="s">
        <v>100</v>
      </c>
      <c r="C6" s="341">
        <v>21955</v>
      </c>
      <c r="D6" s="10"/>
      <c r="F6" s="356"/>
      <c r="G6" s="389"/>
      <c r="H6" s="638"/>
      <c r="L6" s="27"/>
      <c r="M6" s="27"/>
      <c r="N6" s="27"/>
      <c r="O6" s="27"/>
    </row>
    <row r="7" spans="2:20" ht="12.75" customHeight="1" x14ac:dyDescent="0.2">
      <c r="B7" s="397" t="s">
        <v>18</v>
      </c>
      <c r="C7" s="348">
        <v>19878</v>
      </c>
      <c r="D7" s="398"/>
      <c r="F7" s="399"/>
      <c r="G7" s="400"/>
      <c r="H7" s="266"/>
      <c r="L7" s="9"/>
      <c r="M7" s="9"/>
      <c r="N7" s="9"/>
      <c r="O7" s="9"/>
      <c r="Q7" s="8"/>
      <c r="R7" s="8"/>
      <c r="S7" s="8"/>
      <c r="T7" s="8"/>
    </row>
    <row r="8" spans="2:20" x14ac:dyDescent="0.2">
      <c r="B8" s="397" t="s">
        <v>42</v>
      </c>
      <c r="C8" s="341">
        <v>19448</v>
      </c>
      <c r="D8" s="398"/>
      <c r="F8" s="399"/>
      <c r="G8" s="389"/>
      <c r="H8" s="402"/>
      <c r="L8" s="9"/>
      <c r="M8" s="9"/>
      <c r="N8" s="9"/>
      <c r="O8" s="9"/>
      <c r="Q8" s="8"/>
      <c r="R8" s="8"/>
      <c r="S8" s="8"/>
      <c r="T8" s="8"/>
    </row>
    <row r="9" spans="2:20" s="24" customFormat="1" x14ac:dyDescent="0.2">
      <c r="B9" s="397" t="s">
        <v>99</v>
      </c>
      <c r="C9" s="341">
        <v>18070</v>
      </c>
      <c r="D9" s="10"/>
      <c r="F9" s="399"/>
      <c r="G9" s="392"/>
      <c r="H9" s="402"/>
      <c r="L9" s="27"/>
      <c r="M9" s="27"/>
      <c r="N9" s="27"/>
      <c r="O9" s="27"/>
    </row>
    <row r="10" spans="2:20" s="24" customFormat="1" x14ac:dyDescent="0.2">
      <c r="B10" s="397" t="s">
        <v>21</v>
      </c>
      <c r="C10" s="341">
        <v>17633</v>
      </c>
      <c r="D10" s="10"/>
      <c r="F10" s="399"/>
      <c r="G10" s="403"/>
      <c r="H10" s="402"/>
      <c r="L10" s="27"/>
      <c r="M10" s="27"/>
      <c r="N10" s="27"/>
      <c r="O10" s="27"/>
    </row>
    <row r="11" spans="2:20" s="24" customFormat="1" x14ac:dyDescent="0.2">
      <c r="B11" s="45" t="s">
        <v>6</v>
      </c>
      <c r="C11" s="348">
        <v>16814</v>
      </c>
      <c r="D11" s="398"/>
      <c r="G11" s="389"/>
      <c r="H11" s="266"/>
      <c r="L11" s="27"/>
      <c r="M11" s="27"/>
      <c r="N11" s="27"/>
      <c r="O11" s="27"/>
    </row>
    <row r="12" spans="2:20" s="24" customFormat="1" x14ac:dyDescent="0.2">
      <c r="B12" s="397" t="s">
        <v>4</v>
      </c>
      <c r="C12" s="341">
        <v>16180</v>
      </c>
      <c r="D12" s="398"/>
      <c r="F12" s="399"/>
      <c r="G12" s="389"/>
      <c r="H12" s="402"/>
      <c r="L12" s="27"/>
      <c r="M12" s="27"/>
      <c r="N12" s="27"/>
      <c r="O12" s="27"/>
    </row>
    <row r="13" spans="2:20" s="24" customFormat="1" x14ac:dyDescent="0.2">
      <c r="B13" s="397" t="s">
        <v>40</v>
      </c>
      <c r="C13" s="341">
        <v>15147</v>
      </c>
      <c r="D13" s="10"/>
      <c r="F13" s="399"/>
      <c r="G13" s="389"/>
      <c r="H13" s="402"/>
      <c r="L13" s="27"/>
      <c r="M13" s="27"/>
      <c r="N13" s="27"/>
      <c r="O13" s="27"/>
    </row>
    <row r="14" spans="2:20" s="24" customFormat="1" x14ac:dyDescent="0.2">
      <c r="B14" s="397" t="s">
        <v>9</v>
      </c>
      <c r="C14" s="341">
        <v>15066</v>
      </c>
      <c r="D14" s="358"/>
      <c r="F14" s="399"/>
      <c r="G14" s="392"/>
      <c r="H14" s="266"/>
      <c r="L14" s="27"/>
      <c r="M14" s="27"/>
      <c r="N14" s="27"/>
      <c r="O14" s="27"/>
    </row>
    <row r="15" spans="2:20" s="24" customFormat="1" x14ac:dyDescent="0.2">
      <c r="B15" s="397" t="s">
        <v>5</v>
      </c>
      <c r="C15" s="341">
        <v>15057</v>
      </c>
      <c r="D15" s="358"/>
      <c r="F15" s="399"/>
      <c r="G15" s="389"/>
      <c r="H15" s="402"/>
      <c r="L15" s="27"/>
      <c r="M15" s="27"/>
      <c r="N15" s="27"/>
      <c r="O15" s="27"/>
    </row>
    <row r="16" spans="2:20" s="24" customFormat="1" x14ac:dyDescent="0.2">
      <c r="B16" s="45" t="s">
        <v>7</v>
      </c>
      <c r="C16" s="341">
        <v>14797</v>
      </c>
      <c r="D16" s="398"/>
      <c r="F16" s="399"/>
      <c r="G16" s="389"/>
      <c r="H16" s="402"/>
      <c r="L16" s="27"/>
      <c r="M16" s="27"/>
      <c r="N16" s="27"/>
      <c r="O16" s="27"/>
      <c r="Q16" s="68"/>
      <c r="R16" s="68"/>
      <c r="S16" s="68"/>
    </row>
    <row r="17" spans="2:19" s="24" customFormat="1" x14ac:dyDescent="0.2">
      <c r="B17" s="397" t="s">
        <v>8</v>
      </c>
      <c r="C17" s="341">
        <v>14538</v>
      </c>
      <c r="D17" s="398"/>
      <c r="F17" s="399"/>
      <c r="G17" s="389"/>
      <c r="H17" s="266"/>
      <c r="L17" s="27"/>
      <c r="M17" s="27"/>
      <c r="N17" s="27"/>
      <c r="O17" s="27"/>
      <c r="Q17" s="68"/>
      <c r="R17" s="68"/>
      <c r="S17" s="68"/>
    </row>
    <row r="18" spans="2:19" s="24" customFormat="1" x14ac:dyDescent="0.2">
      <c r="B18" s="397" t="s">
        <v>15</v>
      </c>
      <c r="C18" s="341">
        <v>14175</v>
      </c>
      <c r="D18" s="10"/>
      <c r="F18" s="399"/>
      <c r="G18" s="389"/>
      <c r="H18" s="266"/>
      <c r="L18" s="27"/>
      <c r="M18" s="27"/>
      <c r="N18" s="27"/>
      <c r="O18" s="27"/>
    </row>
    <row r="19" spans="2:19" s="24" customFormat="1" x14ac:dyDescent="0.2">
      <c r="B19" s="397" t="s">
        <v>10</v>
      </c>
      <c r="C19" s="341">
        <v>22574</v>
      </c>
      <c r="D19" s="398"/>
      <c r="F19" s="399"/>
      <c r="G19" s="400"/>
      <c r="L19" s="27"/>
      <c r="M19" s="27"/>
      <c r="N19" s="27"/>
      <c r="O19" s="27"/>
      <c r="Q19" s="68"/>
      <c r="R19" s="68"/>
      <c r="S19" s="68"/>
    </row>
    <row r="20" spans="2:19" s="24" customFormat="1" ht="13.5" thickBot="1" x14ac:dyDescent="0.25">
      <c r="B20" s="634" t="s">
        <v>14</v>
      </c>
      <c r="C20" s="635">
        <v>16781</v>
      </c>
      <c r="L20" s="27"/>
      <c r="M20" s="27"/>
      <c r="N20" s="27"/>
      <c r="O20" s="27"/>
      <c r="P20" s="217"/>
      <c r="Q20" s="68"/>
      <c r="R20" s="68"/>
      <c r="S20" s="68"/>
    </row>
    <row r="21" spans="2:19" s="24" customFormat="1" x14ac:dyDescent="0.2">
      <c r="L21" s="27"/>
      <c r="M21" s="27"/>
      <c r="N21" s="27"/>
      <c r="O21" s="27"/>
      <c r="P21" s="217"/>
      <c r="Q21" s="68"/>
      <c r="R21" s="68"/>
      <c r="S21" s="68"/>
    </row>
    <row r="22" spans="2:19" s="24" customFormat="1" x14ac:dyDescent="0.2">
      <c r="L22" s="27"/>
      <c r="M22" s="27"/>
      <c r="N22" s="27"/>
      <c r="O22" s="27"/>
      <c r="P22" s="217"/>
      <c r="Q22" s="68"/>
      <c r="R22" s="68"/>
      <c r="S22" s="68"/>
    </row>
    <row r="23" spans="2:19" s="24" customFormat="1" x14ac:dyDescent="0.2">
      <c r="L23" s="27"/>
      <c r="M23" s="27"/>
      <c r="N23" s="27"/>
      <c r="O23" s="27"/>
      <c r="P23" s="217"/>
      <c r="Q23" s="68"/>
      <c r="R23" s="68"/>
      <c r="S23" s="68"/>
    </row>
    <row r="24" spans="2:19" s="24" customFormat="1" x14ac:dyDescent="0.2">
      <c r="L24" s="27"/>
      <c r="M24" s="27"/>
      <c r="N24" s="27"/>
      <c r="O24" s="27"/>
      <c r="P24" s="217"/>
      <c r="Q24" s="68"/>
      <c r="R24" s="68"/>
      <c r="S24" s="68"/>
    </row>
    <row r="25" spans="2:19" s="24" customFormat="1" x14ac:dyDescent="0.2">
      <c r="L25" s="27"/>
      <c r="M25" s="27"/>
      <c r="N25" s="27"/>
      <c r="O25" s="27"/>
      <c r="P25" s="217"/>
      <c r="Q25" s="68"/>
      <c r="R25" s="68"/>
      <c r="S25" s="68"/>
    </row>
    <row r="26" spans="2:19" s="24" customFormat="1" x14ac:dyDescent="0.2">
      <c r="L26" s="27"/>
      <c r="M26" s="27"/>
      <c r="N26" s="27"/>
      <c r="O26" s="27"/>
      <c r="P26" s="217"/>
      <c r="Q26" s="68"/>
      <c r="R26" s="68"/>
      <c r="S26" s="68"/>
    </row>
    <row r="27" spans="2:19" s="24" customFormat="1" x14ac:dyDescent="0.2">
      <c r="L27" s="27"/>
      <c r="M27" s="27"/>
      <c r="N27" s="27"/>
      <c r="O27" s="27"/>
      <c r="P27" s="217"/>
      <c r="Q27" s="68"/>
      <c r="R27" s="68"/>
      <c r="S27" s="68"/>
    </row>
    <row r="28" spans="2:19" s="24" customFormat="1" x14ac:dyDescent="0.2">
      <c r="L28" s="27"/>
      <c r="M28" s="27"/>
      <c r="N28" s="27"/>
      <c r="O28" s="27"/>
      <c r="P28" s="217"/>
      <c r="Q28" s="68"/>
      <c r="R28" s="68"/>
      <c r="S28" s="68"/>
    </row>
    <row r="29" spans="2:19" s="24" customFormat="1" x14ac:dyDescent="0.2">
      <c r="L29" s="27"/>
      <c r="M29" s="27"/>
      <c r="N29" s="27"/>
      <c r="O29" s="27"/>
      <c r="P29" s="217"/>
      <c r="Q29" s="68"/>
      <c r="R29" s="68"/>
      <c r="S29" s="68"/>
    </row>
    <row r="30" spans="2:19" s="24" customFormat="1" x14ac:dyDescent="0.2">
      <c r="L30" s="27"/>
      <c r="M30" s="27"/>
      <c r="N30" s="27"/>
      <c r="O30" s="27"/>
      <c r="P30" s="217"/>
      <c r="Q30" s="68"/>
      <c r="R30" s="68"/>
      <c r="S30" s="68"/>
    </row>
    <row r="31" spans="2:19" s="24" customFormat="1" x14ac:dyDescent="0.2">
      <c r="L31" s="27"/>
      <c r="M31" s="27"/>
      <c r="N31" s="27"/>
      <c r="O31" s="27"/>
      <c r="P31" s="217"/>
      <c r="Q31" s="68"/>
      <c r="R31" s="68"/>
      <c r="S31" s="68"/>
    </row>
    <row r="32" spans="2:19" s="24" customFormat="1" x14ac:dyDescent="0.2">
      <c r="L32" s="27"/>
      <c r="M32" s="27"/>
      <c r="N32" s="27"/>
      <c r="O32" s="27"/>
      <c r="P32" s="217"/>
      <c r="Q32" s="68"/>
      <c r="R32" s="68"/>
      <c r="S32" s="68"/>
    </row>
    <row r="33" spans="2:20" s="24" customFormat="1" x14ac:dyDescent="0.2">
      <c r="L33" s="27"/>
      <c r="M33" s="27"/>
      <c r="N33" s="27"/>
      <c r="O33" s="27"/>
      <c r="P33" s="217"/>
      <c r="Q33" s="68"/>
      <c r="R33" s="68"/>
      <c r="S33" s="68"/>
    </row>
    <row r="34" spans="2:20" s="24" customFormat="1" x14ac:dyDescent="0.2">
      <c r="F34" s="356"/>
      <c r="G34" s="357"/>
      <c r="H34" s="358"/>
      <c r="L34" s="27"/>
      <c r="M34" s="27"/>
      <c r="N34" s="27"/>
      <c r="O34" s="27"/>
      <c r="P34" s="217"/>
      <c r="Q34" s="68"/>
      <c r="R34" s="68"/>
      <c r="S34" s="68"/>
    </row>
    <row r="35" spans="2:20" s="24" customFormat="1" x14ac:dyDescent="0.2">
      <c r="B35" s="356"/>
      <c r="C35" s="357"/>
      <c r="D35" s="358"/>
      <c r="F35" s="356"/>
      <c r="G35" s="357"/>
      <c r="H35" s="358"/>
      <c r="L35" s="27"/>
      <c r="M35" s="27"/>
      <c r="N35" s="27"/>
      <c r="O35" s="27"/>
      <c r="P35" s="217"/>
      <c r="Q35" s="68"/>
      <c r="R35" s="68"/>
      <c r="S35" s="68"/>
    </row>
    <row r="36" spans="2:20" s="9" customFormat="1" x14ac:dyDescent="0.2">
      <c r="B36" s="8"/>
      <c r="C36" s="8"/>
      <c r="D36" s="8"/>
      <c r="E36" s="8"/>
      <c r="F36" s="8"/>
      <c r="G36" s="8"/>
      <c r="H36" s="10"/>
      <c r="I36" s="8"/>
      <c r="J36" s="8"/>
      <c r="K36" s="8"/>
      <c r="L36" s="8"/>
      <c r="M36" s="8"/>
      <c r="N36" s="8"/>
      <c r="O36" s="8"/>
      <c r="P36" s="218"/>
      <c r="Q36" s="67"/>
      <c r="R36" s="359"/>
      <c r="S36" s="67"/>
    </row>
    <row r="37" spans="2:20" s="9" customFormat="1" x14ac:dyDescent="0.2">
      <c r="B37" s="8"/>
      <c r="C37" s="8"/>
      <c r="D37" s="8"/>
      <c r="E37" s="8"/>
      <c r="F37" s="8"/>
      <c r="G37" s="8"/>
      <c r="H37" s="10"/>
      <c r="I37" s="8"/>
      <c r="J37" s="8"/>
      <c r="K37" s="8"/>
      <c r="L37" s="8"/>
      <c r="M37" s="8"/>
      <c r="N37" s="8"/>
      <c r="O37" s="8"/>
      <c r="P37" s="8"/>
      <c r="Q37" s="67"/>
      <c r="R37" s="359"/>
      <c r="S37" s="67"/>
    </row>
    <row r="38" spans="2:20" s="9" customFormat="1" x14ac:dyDescent="0.2">
      <c r="B38" s="8"/>
      <c r="C38" s="8"/>
      <c r="D38" s="8"/>
      <c r="E38" s="8"/>
      <c r="F38" s="8"/>
      <c r="G38" s="8"/>
      <c r="H38" s="10"/>
      <c r="I38" s="8"/>
      <c r="J38" s="8"/>
      <c r="K38" s="8"/>
      <c r="L38" s="8"/>
      <c r="M38" s="8"/>
      <c r="N38" s="8"/>
      <c r="O38" s="8"/>
      <c r="P38" s="175"/>
      <c r="Q38" s="67"/>
      <c r="R38" s="359"/>
      <c r="S38" s="67"/>
    </row>
    <row r="39" spans="2:20" s="9" customFormat="1" x14ac:dyDescent="0.2">
      <c r="B39" s="8"/>
      <c r="C39" s="8"/>
      <c r="D39" s="8"/>
      <c r="E39" s="8"/>
      <c r="F39" s="8"/>
      <c r="G39" s="8"/>
      <c r="H39" s="10"/>
      <c r="I39" s="8"/>
      <c r="J39" s="8"/>
      <c r="K39" s="8"/>
      <c r="L39" s="8"/>
      <c r="M39" s="8"/>
      <c r="N39" s="8"/>
      <c r="O39" s="8"/>
      <c r="P39" s="360"/>
      <c r="Q39" s="67"/>
      <c r="R39" s="359"/>
      <c r="S39" s="67"/>
    </row>
    <row r="40" spans="2:20" s="9" customFormat="1" x14ac:dyDescent="0.2">
      <c r="B40" s="8"/>
      <c r="C40" s="8"/>
      <c r="D40" s="8"/>
      <c r="E40" s="8"/>
      <c r="F40" s="8"/>
      <c r="G40" s="8"/>
      <c r="H40" s="405"/>
      <c r="I40" s="8"/>
      <c r="J40" s="8"/>
      <c r="K40" s="8"/>
      <c r="L40" s="8"/>
      <c r="M40" s="8"/>
      <c r="N40" s="8"/>
      <c r="O40" s="8"/>
      <c r="P40" s="8"/>
      <c r="Q40" s="67"/>
      <c r="R40" s="359"/>
      <c r="S40" s="67"/>
    </row>
    <row r="41" spans="2:20" s="9" customFormat="1" x14ac:dyDescent="0.2">
      <c r="B41" s="8"/>
      <c r="C41" s="8"/>
      <c r="D41" s="8"/>
      <c r="E41" s="8"/>
      <c r="F41" s="8"/>
      <c r="G41" s="8"/>
      <c r="H41" s="10"/>
      <c r="I41" s="8"/>
      <c r="J41" s="8"/>
      <c r="K41" s="8"/>
      <c r="L41" s="8"/>
      <c r="M41" s="8"/>
      <c r="N41" s="8"/>
      <c r="O41" s="8"/>
      <c r="P41" s="8"/>
      <c r="Q41" s="67"/>
      <c r="R41" s="359"/>
      <c r="S41" s="67"/>
    </row>
    <row r="42" spans="2:20" s="9" customFormat="1" x14ac:dyDescent="0.2">
      <c r="B42" s="8"/>
      <c r="C42" s="8"/>
      <c r="D42" s="8"/>
      <c r="E42" s="8"/>
      <c r="F42" s="8"/>
      <c r="G42" s="8"/>
      <c r="H42" s="10"/>
      <c r="I42" s="8"/>
      <c r="J42" s="8"/>
      <c r="K42" s="8"/>
      <c r="L42" s="8"/>
      <c r="M42" s="8"/>
      <c r="N42" s="8"/>
      <c r="O42" s="8"/>
      <c r="P42" s="8"/>
      <c r="R42" s="359"/>
      <c r="S42" s="67"/>
    </row>
    <row r="46" spans="2:20" x14ac:dyDescent="0.2">
      <c r="Q46" s="8"/>
      <c r="R46" s="8"/>
      <c r="S46" s="8"/>
      <c r="T46" s="8"/>
    </row>
    <row r="47" spans="2:20" x14ac:dyDescent="0.2">
      <c r="Q47" s="8"/>
      <c r="R47" s="8"/>
      <c r="S47" s="8"/>
      <c r="T47" s="8"/>
    </row>
    <row r="48" spans="2:20" x14ac:dyDescent="0.2">
      <c r="O48" s="66"/>
      <c r="P48" s="66"/>
      <c r="Q48" s="66"/>
      <c r="R48" s="8"/>
      <c r="S48" s="8"/>
      <c r="T48" s="8"/>
    </row>
    <row r="50" spans="2:30" x14ac:dyDescent="0.2">
      <c r="B50" s="802" t="s">
        <v>20</v>
      </c>
      <c r="C50" s="813"/>
      <c r="D50" s="813"/>
      <c r="E50" s="813"/>
      <c r="F50" s="813"/>
      <c r="G50" s="813"/>
      <c r="H50" s="814"/>
    </row>
    <row r="51" spans="2:30" ht="6.75" customHeight="1" x14ac:dyDescent="0.2">
      <c r="B51" s="406"/>
      <c r="C51" s="362"/>
      <c r="D51" s="363"/>
      <c r="E51" s="364"/>
      <c r="F51" s="364"/>
      <c r="G51" s="32"/>
      <c r="H51" s="33"/>
    </row>
    <row r="52" spans="2:30" x14ac:dyDescent="0.2">
      <c r="B52" s="407" t="s">
        <v>3</v>
      </c>
      <c r="C52" s="806" t="s">
        <v>386</v>
      </c>
      <c r="D52" s="807"/>
      <c r="E52" s="807"/>
      <c r="F52" s="807"/>
      <c r="G52" s="807"/>
      <c r="H52" s="808"/>
    </row>
    <row r="53" spans="2:30" ht="6.75" customHeight="1" x14ac:dyDescent="0.2">
      <c r="B53" s="407"/>
      <c r="C53" s="361"/>
      <c r="D53" s="366"/>
      <c r="E53" s="367"/>
      <c r="F53" s="367"/>
      <c r="G53" s="34"/>
      <c r="H53" s="35"/>
    </row>
    <row r="54" spans="2:30" ht="39" customHeight="1" x14ac:dyDescent="0.2">
      <c r="B54" s="407" t="s">
        <v>2</v>
      </c>
      <c r="C54" s="806" t="s">
        <v>255</v>
      </c>
      <c r="D54" s="807"/>
      <c r="E54" s="807"/>
      <c r="F54" s="807"/>
      <c r="G54" s="807"/>
      <c r="H54" s="808"/>
    </row>
    <row r="55" spans="2:30" ht="6.75" customHeight="1" x14ac:dyDescent="0.2">
      <c r="B55" s="407"/>
      <c r="C55" s="361"/>
      <c r="D55" s="366"/>
      <c r="E55" s="366"/>
      <c r="F55" s="366"/>
      <c r="G55" s="34"/>
      <c r="H55" s="35"/>
    </row>
    <row r="56" spans="2:30" x14ac:dyDescent="0.2">
      <c r="B56" s="408" t="s">
        <v>28</v>
      </c>
      <c r="C56" s="361" t="s">
        <v>256</v>
      </c>
      <c r="D56" s="366"/>
      <c r="E56" s="366"/>
      <c r="F56" s="366"/>
      <c r="G56" s="34"/>
      <c r="H56" s="35"/>
    </row>
    <row r="57" spans="2:30" ht="6.75" customHeight="1" x14ac:dyDescent="0.2">
      <c r="B57" s="408"/>
      <c r="C57" s="370"/>
      <c r="D57" s="366"/>
      <c r="E57" s="366"/>
      <c r="F57" s="366"/>
      <c r="G57" s="34"/>
      <c r="H57" s="35"/>
    </row>
    <row r="58" spans="2:30" x14ac:dyDescent="0.2">
      <c r="B58" s="408" t="s">
        <v>247</v>
      </c>
      <c r="C58" s="361" t="s">
        <v>257</v>
      </c>
      <c r="D58" s="366"/>
      <c r="E58" s="366"/>
      <c r="F58" s="366"/>
      <c r="G58" s="34"/>
      <c r="H58" s="35"/>
    </row>
    <row r="59" spans="2:30" ht="6.75" customHeight="1" x14ac:dyDescent="0.2">
      <c r="B59" s="407"/>
      <c r="C59" s="361"/>
      <c r="D59" s="366"/>
      <c r="E59" s="366"/>
      <c r="F59" s="366"/>
      <c r="G59" s="34"/>
      <c r="H59" s="35"/>
    </row>
    <row r="60" spans="2:30" x14ac:dyDescent="0.2">
      <c r="B60" s="408" t="s">
        <v>34</v>
      </c>
      <c r="C60" s="361" t="s">
        <v>13</v>
      </c>
      <c r="D60" s="366"/>
      <c r="E60" s="367"/>
      <c r="F60" s="367"/>
      <c r="G60" s="34"/>
      <c r="H60" s="35"/>
    </row>
    <row r="61" spans="2:30" ht="6.75" customHeight="1" x14ac:dyDescent="0.2">
      <c r="B61" s="407"/>
      <c r="C61" s="361"/>
      <c r="D61" s="367"/>
      <c r="E61" s="367"/>
      <c r="F61" s="367"/>
      <c r="G61" s="371"/>
      <c r="H61" s="368"/>
    </row>
    <row r="62" spans="2:30" x14ac:dyDescent="0.2">
      <c r="B62" s="125" t="s">
        <v>151</v>
      </c>
      <c r="C62" s="129" t="s">
        <v>152</v>
      </c>
      <c r="D62" s="127"/>
      <c r="E62" s="127"/>
      <c r="F62" s="127"/>
      <c r="G62" s="215"/>
      <c r="H62" s="642"/>
      <c r="I62" s="24"/>
      <c r="J62" s="24"/>
      <c r="K62" s="76"/>
      <c r="L62" s="75"/>
      <c r="M62" s="75"/>
      <c r="Q62" s="8"/>
      <c r="R62" s="75"/>
      <c r="S62" s="75"/>
      <c r="T62" s="8"/>
      <c r="X62" s="9"/>
      <c r="Y62" s="9"/>
      <c r="Z62" s="9"/>
      <c r="AA62" s="9"/>
    </row>
    <row r="63" spans="2:30" ht="6" customHeight="1" x14ac:dyDescent="0.2">
      <c r="B63" s="125"/>
      <c r="C63" s="129"/>
      <c r="D63" s="127"/>
      <c r="E63" s="127"/>
      <c r="F63" s="127"/>
      <c r="G63" s="215"/>
      <c r="H63" s="642"/>
      <c r="I63" s="640"/>
      <c r="J63" s="641"/>
      <c r="K63" s="641"/>
      <c r="N63" s="75"/>
      <c r="O63" s="75"/>
      <c r="P63" s="75"/>
      <c r="Q63" s="8"/>
      <c r="R63" s="8"/>
      <c r="S63" s="8"/>
      <c r="T63" s="8"/>
      <c r="U63" s="75"/>
      <c r="V63" s="75"/>
      <c r="AA63" s="9"/>
      <c r="AB63" s="9"/>
      <c r="AC63" s="9"/>
      <c r="AD63" s="9"/>
    </row>
    <row r="64" spans="2:30" x14ac:dyDescent="0.2">
      <c r="B64" s="407" t="s">
        <v>30</v>
      </c>
      <c r="C64" s="409" t="s">
        <v>385</v>
      </c>
      <c r="D64" s="373"/>
      <c r="E64" s="367"/>
      <c r="F64" s="367"/>
      <c r="G64" s="371"/>
      <c r="H64" s="368"/>
      <c r="I64" s="24"/>
      <c r="J64" s="24"/>
      <c r="K64" s="24"/>
    </row>
    <row r="65" spans="2:11" ht="6.75" customHeight="1" x14ac:dyDescent="0.2">
      <c r="B65" s="407"/>
      <c r="C65" s="361"/>
      <c r="D65" s="367"/>
      <c r="E65" s="367"/>
      <c r="F65" s="367"/>
      <c r="G65" s="371"/>
      <c r="H65" s="368"/>
      <c r="I65" s="24"/>
      <c r="J65" s="24"/>
      <c r="K65" s="24"/>
    </row>
    <row r="66" spans="2:11" x14ac:dyDescent="0.2">
      <c r="B66" s="815" t="s">
        <v>38</v>
      </c>
      <c r="C66" s="361" t="s">
        <v>258</v>
      </c>
      <c r="D66" s="374"/>
      <c r="E66" s="367"/>
      <c r="F66" s="367"/>
      <c r="G66" s="371"/>
      <c r="H66" s="368"/>
    </row>
    <row r="67" spans="2:11" ht="28.5" customHeight="1" x14ac:dyDescent="0.2">
      <c r="B67" s="815"/>
      <c r="C67" s="771" t="s">
        <v>391</v>
      </c>
      <c r="D67" s="772"/>
      <c r="E67" s="772"/>
      <c r="F67" s="772"/>
      <c r="G67" s="772"/>
      <c r="H67" s="773"/>
    </row>
    <row r="68" spans="2:11" ht="6.75" customHeight="1" x14ac:dyDescent="0.2">
      <c r="B68" s="407"/>
      <c r="C68" s="361"/>
      <c r="D68" s="367"/>
      <c r="E68" s="366"/>
      <c r="F68" s="366"/>
      <c r="G68" s="371"/>
      <c r="H68" s="368"/>
    </row>
    <row r="69" spans="2:11" x14ac:dyDescent="0.2">
      <c r="B69" s="815" t="s">
        <v>35</v>
      </c>
      <c r="C69" s="361" t="s">
        <v>251</v>
      </c>
      <c r="D69" s="366"/>
      <c r="E69" s="366"/>
      <c r="F69" s="366"/>
      <c r="G69" s="371"/>
      <c r="H69" s="368"/>
    </row>
    <row r="70" spans="2:11" x14ac:dyDescent="0.2">
      <c r="B70" s="815"/>
      <c r="C70" s="361" t="s">
        <v>252</v>
      </c>
      <c r="D70" s="366"/>
      <c r="E70" s="367"/>
      <c r="F70" s="367"/>
      <c r="G70" s="371"/>
      <c r="H70" s="368"/>
    </row>
    <row r="71" spans="2:11" ht="6.75" customHeight="1" x14ac:dyDescent="0.2">
      <c r="B71" s="407"/>
      <c r="C71" s="361"/>
      <c r="D71" s="375"/>
      <c r="E71" s="366"/>
      <c r="F71" s="366"/>
      <c r="G71" s="371"/>
      <c r="H71" s="368"/>
    </row>
    <row r="72" spans="2:11" ht="76.5" customHeight="1" x14ac:dyDescent="0.2">
      <c r="B72" s="410" t="s">
        <v>33</v>
      </c>
      <c r="C72" s="798" t="s">
        <v>259</v>
      </c>
      <c r="D72" s="799"/>
      <c r="E72" s="799"/>
      <c r="F72" s="799"/>
      <c r="G72" s="799"/>
      <c r="H72" s="812"/>
    </row>
    <row r="73" spans="2:11" ht="6.75" customHeight="1" x14ac:dyDescent="0.2">
      <c r="B73" s="376"/>
      <c r="C73" s="380"/>
      <c r="D73" s="377"/>
      <c r="E73" s="377"/>
      <c r="F73" s="377"/>
      <c r="G73" s="377"/>
      <c r="H73" s="411"/>
    </row>
    <row r="74" spans="2:11" x14ac:dyDescent="0.2">
      <c r="B74" s="381" t="s">
        <v>37</v>
      </c>
      <c r="C74" s="382">
        <v>43263</v>
      </c>
      <c r="D74" s="383"/>
      <c r="E74" s="383"/>
      <c r="F74" s="383"/>
      <c r="G74" s="18"/>
      <c r="H74" s="41"/>
    </row>
    <row r="75" spans="2:11" ht="6.75" customHeight="1" x14ac:dyDescent="0.2">
      <c r="B75" s="381"/>
      <c r="C75" s="386"/>
      <c r="D75" s="383"/>
      <c r="E75" s="383"/>
      <c r="F75" s="383"/>
      <c r="G75" s="18"/>
      <c r="H75" s="41"/>
    </row>
    <row r="76" spans="2:11" x14ac:dyDescent="0.2">
      <c r="B76" s="381" t="s">
        <v>31</v>
      </c>
      <c r="C76" s="386" t="s">
        <v>286</v>
      </c>
      <c r="D76" s="383"/>
      <c r="E76" s="383"/>
      <c r="F76" s="383"/>
      <c r="G76" s="18"/>
      <c r="H76" s="41"/>
    </row>
    <row r="77" spans="2:11" ht="6" customHeight="1" x14ac:dyDescent="0.2">
      <c r="B77" s="381"/>
      <c r="C77" s="386"/>
      <c r="D77" s="383"/>
      <c r="E77" s="383"/>
      <c r="F77" s="383"/>
      <c r="G77" s="18"/>
      <c r="H77" s="41"/>
    </row>
    <row r="78" spans="2:11" x14ac:dyDescent="0.2">
      <c r="B78" s="381" t="s">
        <v>32</v>
      </c>
      <c r="C78" s="20" t="s">
        <v>50</v>
      </c>
      <c r="D78" s="18"/>
      <c r="E78" s="18"/>
      <c r="F78" s="18"/>
      <c r="G78" s="18"/>
      <c r="H78" s="41"/>
    </row>
    <row r="79" spans="2:11" ht="6.75" customHeight="1" x14ac:dyDescent="0.2">
      <c r="B79" s="36"/>
      <c r="C79" s="36"/>
      <c r="D79" s="37"/>
      <c r="E79" s="37"/>
      <c r="F79" s="37"/>
      <c r="G79" s="37"/>
      <c r="H79" s="47"/>
    </row>
  </sheetData>
  <mergeCells count="7">
    <mergeCell ref="C72:H72"/>
    <mergeCell ref="B50:H50"/>
    <mergeCell ref="C52:H52"/>
    <mergeCell ref="C54:H54"/>
    <mergeCell ref="B66:B67"/>
    <mergeCell ref="C67:H67"/>
    <mergeCell ref="B69:B70"/>
  </mergeCells>
  <hyperlinks>
    <hyperlink ref="B2" location="Index!A1" display="Return to Index"/>
    <hyperlink ref="B3" location="Gross_pay_LA_Meta" display="View Metadata"/>
    <hyperlink ref="C67" r:id="rId1" display="https://www.ons.gov.uk/economy/regionalaccounts/grossdisposablehouseholdincome/bulletins/regionalgrossdisposablehouseholdincomegdhi/2015"/>
    <hyperlink ref="C67:H67" r:id="rId2" display="https://www.ons.gov.uk/economy/regionalaccounts/grossdisposablehouseholdincome/bulletins/regionalgrossdisposablehouseholdincomegdhi/1997to2016"/>
  </hyperlinks>
  <pageMargins left="0.25" right="0.25" top="0.75" bottom="0.75" header="0.3" footer="0.3"/>
  <pageSetup paperSize="9" scale="70" orientation="portrait" r:id="rId3"/>
  <headerFooter alignWithMargins="0"/>
  <colBreaks count="1" manualBreakCount="1">
    <brk id="16" max="1048575" man="1"/>
  </colBreaks>
  <drawing r:id="rId4"/>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79"/>
  <sheetViews>
    <sheetView zoomScaleNormal="100" workbookViewId="0">
      <selection activeCell="N1" sqref="N1"/>
    </sheetView>
  </sheetViews>
  <sheetFormatPr defaultColWidth="10.6640625" defaultRowHeight="12.75" x14ac:dyDescent="0.2"/>
  <cols>
    <col min="1" max="1" width="2.5" style="8" customWidth="1"/>
    <col min="2" max="2" width="19" style="8" customWidth="1"/>
    <col min="3" max="3" width="16.6640625" style="8" customWidth="1"/>
    <col min="4" max="4" width="10.5" style="8" customWidth="1"/>
    <col min="5" max="5" width="7.5" style="8" customWidth="1"/>
    <col min="6" max="6" width="15.83203125" style="8" customWidth="1"/>
    <col min="7" max="7" width="17.5" style="8" customWidth="1"/>
    <col min="8" max="8" width="10.6640625" style="10" customWidth="1"/>
    <col min="9" max="9" width="5.5" style="8" customWidth="1"/>
    <col min="10" max="10" width="10.6640625" style="8" customWidth="1"/>
    <col min="11" max="11" width="16.1640625" style="8" customWidth="1"/>
    <col min="12" max="18" width="10.6640625" style="8" customWidth="1"/>
    <col min="19" max="22" width="10.6640625" style="9" customWidth="1"/>
    <col min="23" max="31" width="10.6640625" style="8" customWidth="1"/>
    <col min="32" max="32" width="2.5" style="8" customWidth="1"/>
    <col min="33" max="16384" width="10.6640625" style="8"/>
  </cols>
  <sheetData>
    <row r="1" spans="2:22" s="24" customFormat="1" ht="15" x14ac:dyDescent="0.25">
      <c r="B1" s="221" t="s">
        <v>387</v>
      </c>
      <c r="H1" s="10"/>
      <c r="S1" s="27"/>
      <c r="T1" s="27"/>
      <c r="U1" s="27"/>
      <c r="V1" s="27"/>
    </row>
    <row r="2" spans="2:22" x14ac:dyDescent="0.2">
      <c r="B2" s="65" t="s">
        <v>11</v>
      </c>
    </row>
    <row r="3" spans="2:22" x14ac:dyDescent="0.2">
      <c r="B3" s="65" t="s">
        <v>12</v>
      </c>
    </row>
    <row r="4" spans="2:22" ht="9.75" customHeight="1" thickBot="1" x14ac:dyDescent="0.3">
      <c r="G4" s="389"/>
      <c r="H4" s="412"/>
      <c r="I4" s="413"/>
      <c r="J4" s="414"/>
      <c r="L4" s="413"/>
      <c r="M4" s="414"/>
      <c r="N4" s="24"/>
    </row>
    <row r="5" spans="2:22" s="50" customFormat="1" ht="13.5" thickBot="1" x14ac:dyDescent="0.25">
      <c r="B5" s="415" t="s">
        <v>7</v>
      </c>
      <c r="C5" s="390" t="s">
        <v>260</v>
      </c>
      <c r="D5" s="390" t="s">
        <v>261</v>
      </c>
      <c r="F5" s="415" t="s">
        <v>243</v>
      </c>
      <c r="G5" s="390" t="s">
        <v>260</v>
      </c>
      <c r="H5" s="390" t="s">
        <v>261</v>
      </c>
      <c r="I5" s="416"/>
      <c r="J5" s="415" t="s">
        <v>18</v>
      </c>
      <c r="K5" s="390" t="s">
        <v>260</v>
      </c>
      <c r="L5" s="390" t="s">
        <v>261</v>
      </c>
      <c r="M5" s="417"/>
      <c r="N5" s="418"/>
      <c r="O5" s="636"/>
      <c r="P5" s="54"/>
      <c r="Q5" s="54"/>
    </row>
    <row r="6" spans="2:22" s="24" customFormat="1" x14ac:dyDescent="0.2">
      <c r="B6" s="393">
        <v>1997</v>
      </c>
      <c r="C6" s="394">
        <v>9627</v>
      </c>
      <c r="D6" s="419" t="s">
        <v>109</v>
      </c>
      <c r="F6" s="393">
        <v>1997</v>
      </c>
      <c r="G6" s="394">
        <v>12948</v>
      </c>
      <c r="H6" s="419" t="s">
        <v>109</v>
      </c>
      <c r="I6" s="420"/>
      <c r="J6" s="393">
        <v>1997</v>
      </c>
      <c r="K6" s="394">
        <v>11076</v>
      </c>
      <c r="L6" s="419" t="s">
        <v>109</v>
      </c>
      <c r="M6" s="421"/>
      <c r="N6" s="27"/>
      <c r="O6" s="637"/>
      <c r="P6" s="27"/>
      <c r="Q6" s="27"/>
    </row>
    <row r="7" spans="2:22" s="24" customFormat="1" x14ac:dyDescent="0.2">
      <c r="B7" s="397">
        <v>1998</v>
      </c>
      <c r="C7" s="348">
        <v>9655</v>
      </c>
      <c r="D7" s="422">
        <v>1.2</v>
      </c>
      <c r="F7" s="397">
        <v>1998</v>
      </c>
      <c r="G7" s="348">
        <v>13367</v>
      </c>
      <c r="H7" s="422">
        <v>3.7</v>
      </c>
      <c r="I7" s="420"/>
      <c r="J7" s="397">
        <v>1998</v>
      </c>
      <c r="K7" s="348">
        <v>11487</v>
      </c>
      <c r="L7" s="422">
        <v>4</v>
      </c>
      <c r="M7" s="421"/>
      <c r="N7" s="27"/>
      <c r="O7" s="638"/>
      <c r="P7" s="27"/>
      <c r="Q7" s="27"/>
    </row>
    <row r="8" spans="2:22" ht="12.75" customHeight="1" x14ac:dyDescent="0.2">
      <c r="B8" s="397">
        <v>1999</v>
      </c>
      <c r="C8" s="341">
        <v>9699</v>
      </c>
      <c r="D8" s="422">
        <v>0.7</v>
      </c>
      <c r="F8" s="397">
        <v>1999</v>
      </c>
      <c r="G8" s="341">
        <v>13714</v>
      </c>
      <c r="H8" s="422">
        <v>3.5</v>
      </c>
      <c r="I8" s="420"/>
      <c r="J8" s="397">
        <v>1999</v>
      </c>
      <c r="K8" s="341">
        <v>11909</v>
      </c>
      <c r="L8" s="422">
        <v>4.0999999999999996</v>
      </c>
      <c r="M8" s="421"/>
      <c r="N8" s="27"/>
      <c r="O8" s="420"/>
      <c r="P8" s="9"/>
      <c r="Q8" s="9"/>
      <c r="S8" s="8"/>
      <c r="T8" s="8"/>
      <c r="U8" s="8"/>
      <c r="V8" s="8"/>
    </row>
    <row r="9" spans="2:22" x14ac:dyDescent="0.2">
      <c r="B9" s="397">
        <v>2000</v>
      </c>
      <c r="C9" s="341">
        <v>10356</v>
      </c>
      <c r="D9" s="422">
        <v>7.4</v>
      </c>
      <c r="F9" s="397">
        <v>2000</v>
      </c>
      <c r="G9" s="341">
        <v>14623</v>
      </c>
      <c r="H9" s="422">
        <v>7.1</v>
      </c>
      <c r="I9" s="420"/>
      <c r="J9" s="397">
        <v>2000</v>
      </c>
      <c r="K9" s="341">
        <v>12676</v>
      </c>
      <c r="L9" s="422">
        <v>6.9</v>
      </c>
      <c r="M9" s="421"/>
      <c r="N9" s="27"/>
      <c r="O9" s="420"/>
      <c r="P9" s="9"/>
      <c r="Q9" s="9"/>
      <c r="S9" s="8"/>
      <c r="T9" s="8"/>
      <c r="U9" s="8"/>
      <c r="V9" s="8"/>
    </row>
    <row r="10" spans="2:22" s="24" customFormat="1" x14ac:dyDescent="0.2">
      <c r="B10" s="397">
        <v>2001</v>
      </c>
      <c r="C10" s="341">
        <v>10735</v>
      </c>
      <c r="D10" s="422">
        <v>4.7</v>
      </c>
      <c r="F10" s="397">
        <v>2001</v>
      </c>
      <c r="G10" s="341">
        <v>15077</v>
      </c>
      <c r="H10" s="422">
        <v>3.5</v>
      </c>
      <c r="I10" s="420"/>
      <c r="J10" s="397">
        <v>2001</v>
      </c>
      <c r="K10" s="341">
        <v>13136</v>
      </c>
      <c r="L10" s="422">
        <v>4.0999999999999996</v>
      </c>
      <c r="M10" s="421"/>
      <c r="N10" s="27"/>
      <c r="O10" s="420"/>
      <c r="P10" s="27"/>
      <c r="Q10" s="27"/>
    </row>
    <row r="11" spans="2:22" s="24" customFormat="1" x14ac:dyDescent="0.2">
      <c r="B11" s="397">
        <v>2002</v>
      </c>
      <c r="C11" s="341">
        <v>11176</v>
      </c>
      <c r="D11" s="422">
        <v>4.5</v>
      </c>
      <c r="F11" s="397">
        <v>2002</v>
      </c>
      <c r="G11" s="341">
        <v>15516</v>
      </c>
      <c r="H11" s="422">
        <v>3.2</v>
      </c>
      <c r="I11" s="420"/>
      <c r="J11" s="397">
        <v>2002</v>
      </c>
      <c r="K11" s="341">
        <v>13472</v>
      </c>
      <c r="L11" s="422">
        <v>3</v>
      </c>
      <c r="M11" s="421"/>
      <c r="N11" s="27"/>
      <c r="O11" s="420"/>
      <c r="P11" s="27"/>
      <c r="Q11" s="27"/>
    </row>
    <row r="12" spans="2:22" s="24" customFormat="1" x14ac:dyDescent="0.2">
      <c r="B12" s="397">
        <v>2003</v>
      </c>
      <c r="C12" s="341">
        <v>11276</v>
      </c>
      <c r="D12" s="422">
        <v>1.6</v>
      </c>
      <c r="F12" s="397">
        <v>2003</v>
      </c>
      <c r="G12" s="341">
        <v>15662</v>
      </c>
      <c r="H12" s="422">
        <v>1.5</v>
      </c>
      <c r="I12" s="420"/>
      <c r="J12" s="397">
        <v>2003</v>
      </c>
      <c r="K12" s="341">
        <v>13787</v>
      </c>
      <c r="L12" s="422">
        <v>2.8</v>
      </c>
      <c r="M12" s="421"/>
      <c r="N12" s="27"/>
      <c r="O12" s="420"/>
      <c r="P12" s="27"/>
      <c r="Q12" s="27"/>
    </row>
    <row r="13" spans="2:22" s="24" customFormat="1" x14ac:dyDescent="0.2">
      <c r="B13" s="397">
        <v>2004</v>
      </c>
      <c r="C13" s="341">
        <v>11589</v>
      </c>
      <c r="D13" s="422">
        <v>3.5</v>
      </c>
      <c r="F13" s="397">
        <v>2004</v>
      </c>
      <c r="G13" s="341">
        <v>16183</v>
      </c>
      <c r="H13" s="422">
        <v>3.9</v>
      </c>
      <c r="I13" s="420"/>
      <c r="J13" s="397">
        <v>2004</v>
      </c>
      <c r="K13" s="341">
        <v>14259</v>
      </c>
      <c r="L13" s="422">
        <v>4</v>
      </c>
      <c r="M13" s="421"/>
      <c r="N13" s="27"/>
      <c r="O13" s="420"/>
      <c r="P13" s="27"/>
      <c r="Q13" s="27"/>
    </row>
    <row r="14" spans="2:22" s="24" customFormat="1" x14ac:dyDescent="0.2">
      <c r="B14" s="397">
        <v>2005</v>
      </c>
      <c r="C14" s="341">
        <v>11666</v>
      </c>
      <c r="D14" s="422">
        <v>2</v>
      </c>
      <c r="F14" s="397">
        <v>2005</v>
      </c>
      <c r="G14" s="341">
        <v>16745</v>
      </c>
      <c r="H14" s="422">
        <v>4.4000000000000004</v>
      </c>
      <c r="I14" s="420"/>
      <c r="J14" s="397">
        <v>2005</v>
      </c>
      <c r="K14" s="341">
        <v>14755</v>
      </c>
      <c r="L14" s="422">
        <v>4.3</v>
      </c>
      <c r="M14" s="421"/>
      <c r="N14" s="27"/>
      <c r="O14" s="420"/>
      <c r="P14" s="27"/>
      <c r="Q14" s="27"/>
    </row>
    <row r="15" spans="2:22" s="24" customFormat="1" x14ac:dyDescent="0.2">
      <c r="B15" s="45">
        <v>2006</v>
      </c>
      <c r="C15" s="341">
        <v>12177</v>
      </c>
      <c r="D15" s="423">
        <v>4.4000000000000004</v>
      </c>
      <c r="F15" s="45">
        <v>2006</v>
      </c>
      <c r="G15" s="341">
        <v>17509</v>
      </c>
      <c r="H15" s="423">
        <v>5.4</v>
      </c>
      <c r="I15" s="420"/>
      <c r="J15" s="45">
        <v>2006</v>
      </c>
      <c r="K15" s="341">
        <v>15349</v>
      </c>
      <c r="L15" s="423">
        <v>4.8</v>
      </c>
      <c r="M15" s="421"/>
      <c r="N15" s="27"/>
      <c r="O15" s="420"/>
      <c r="P15" s="27"/>
      <c r="Q15" s="27"/>
    </row>
    <row r="16" spans="2:22" s="24" customFormat="1" x14ac:dyDescent="0.2">
      <c r="B16" s="397">
        <v>2007</v>
      </c>
      <c r="C16" s="341">
        <v>12842</v>
      </c>
      <c r="D16" s="423">
        <v>5.7</v>
      </c>
      <c r="F16" s="397">
        <v>2007</v>
      </c>
      <c r="G16" s="341">
        <v>18243</v>
      </c>
      <c r="H16" s="423">
        <v>5.2</v>
      </c>
      <c r="I16" s="420"/>
      <c r="J16" s="397">
        <v>2007</v>
      </c>
      <c r="K16" s="341">
        <v>16007</v>
      </c>
      <c r="L16" s="423">
        <v>5.0999999999999996</v>
      </c>
      <c r="M16" s="421"/>
      <c r="N16" s="27"/>
      <c r="O16" s="420"/>
      <c r="P16" s="27"/>
      <c r="Q16" s="27"/>
    </row>
    <row r="17" spans="2:21" s="24" customFormat="1" x14ac:dyDescent="0.2">
      <c r="B17" s="397">
        <v>2008</v>
      </c>
      <c r="C17" s="341">
        <v>13095</v>
      </c>
      <c r="D17" s="422">
        <v>2.5</v>
      </c>
      <c r="F17" s="397">
        <v>2008</v>
      </c>
      <c r="G17" s="341">
        <v>18652</v>
      </c>
      <c r="H17" s="422">
        <v>3.2</v>
      </c>
      <c r="I17" s="420"/>
      <c r="J17" s="397">
        <v>2008</v>
      </c>
      <c r="K17" s="341">
        <v>16417</v>
      </c>
      <c r="L17" s="422">
        <v>3.4</v>
      </c>
      <c r="M17" s="421"/>
      <c r="N17" s="27"/>
      <c r="O17" s="420"/>
      <c r="P17" s="27"/>
      <c r="Q17" s="27"/>
      <c r="S17" s="68"/>
      <c r="T17" s="68"/>
      <c r="U17" s="68"/>
    </row>
    <row r="18" spans="2:21" s="24" customFormat="1" x14ac:dyDescent="0.2">
      <c r="B18" s="397">
        <v>2009</v>
      </c>
      <c r="C18" s="341">
        <v>13460</v>
      </c>
      <c r="D18" s="422">
        <v>3.5</v>
      </c>
      <c r="F18" s="397">
        <v>2009</v>
      </c>
      <c r="G18" s="341">
        <v>18972</v>
      </c>
      <c r="H18" s="422">
        <v>2.5</v>
      </c>
      <c r="I18" s="420"/>
      <c r="J18" s="397">
        <v>2009</v>
      </c>
      <c r="K18" s="341">
        <v>16716</v>
      </c>
      <c r="L18" s="422">
        <v>2.6</v>
      </c>
      <c r="M18" s="421"/>
      <c r="N18" s="27"/>
      <c r="O18" s="420"/>
      <c r="P18" s="27"/>
      <c r="Q18" s="27"/>
      <c r="S18" s="68"/>
      <c r="T18" s="68"/>
      <c r="U18" s="68"/>
    </row>
    <row r="19" spans="2:21" s="24" customFormat="1" x14ac:dyDescent="0.2">
      <c r="B19" s="397">
        <v>2010</v>
      </c>
      <c r="C19" s="341">
        <v>13358</v>
      </c>
      <c r="D19" s="422">
        <v>0.6</v>
      </c>
      <c r="F19" s="397">
        <v>2010</v>
      </c>
      <c r="G19" s="341">
        <v>18909</v>
      </c>
      <c r="H19" s="422">
        <v>0.7</v>
      </c>
      <c r="I19" s="420"/>
      <c r="J19" s="397">
        <v>2010</v>
      </c>
      <c r="K19" s="341">
        <v>16715</v>
      </c>
      <c r="L19" s="422">
        <v>0.9</v>
      </c>
      <c r="M19" s="421"/>
      <c r="N19" s="27"/>
      <c r="O19" s="420"/>
      <c r="P19" s="27"/>
      <c r="Q19" s="27"/>
      <c r="S19" s="68"/>
      <c r="T19" s="68"/>
      <c r="U19" s="68"/>
    </row>
    <row r="20" spans="2:21" s="24" customFormat="1" x14ac:dyDescent="0.2">
      <c r="B20" s="45">
        <v>2011</v>
      </c>
      <c r="C20" s="341">
        <v>13515</v>
      </c>
      <c r="D20" s="422">
        <v>2.4</v>
      </c>
      <c r="F20" s="45">
        <v>2011</v>
      </c>
      <c r="G20" s="348">
        <v>19156</v>
      </c>
      <c r="H20" s="422">
        <v>2.2000000000000002</v>
      </c>
      <c r="I20" s="420"/>
      <c r="J20" s="45">
        <v>2011</v>
      </c>
      <c r="K20" s="348">
        <v>16906</v>
      </c>
      <c r="L20" s="422">
        <v>2</v>
      </c>
      <c r="M20" s="421"/>
      <c r="N20" s="27"/>
      <c r="O20" s="420"/>
      <c r="P20" s="27"/>
      <c r="Q20" s="27"/>
    </row>
    <row r="21" spans="2:21" s="24" customFormat="1" x14ac:dyDescent="0.2">
      <c r="B21" s="397">
        <v>2012</v>
      </c>
      <c r="C21" s="341">
        <v>13873</v>
      </c>
      <c r="D21" s="422">
        <v>3.8</v>
      </c>
      <c r="F21" s="397">
        <v>2012</v>
      </c>
      <c r="G21" s="341">
        <v>19998</v>
      </c>
      <c r="H21" s="422">
        <v>5.3</v>
      </c>
      <c r="I21" s="420"/>
      <c r="J21" s="397">
        <v>2012</v>
      </c>
      <c r="K21" s="341">
        <v>17681</v>
      </c>
      <c r="L21" s="422">
        <v>5.3</v>
      </c>
      <c r="M21" s="421"/>
      <c r="N21" s="27"/>
      <c r="O21" s="420"/>
      <c r="P21" s="27"/>
      <c r="Q21" s="27"/>
      <c r="R21" s="217"/>
      <c r="S21" s="68"/>
      <c r="T21" s="68"/>
      <c r="U21" s="68"/>
    </row>
    <row r="22" spans="2:21" s="24" customFormat="1" x14ac:dyDescent="0.2">
      <c r="B22" s="397">
        <v>2013</v>
      </c>
      <c r="C22" s="341">
        <v>14230</v>
      </c>
      <c r="D22" s="422">
        <v>3.2</v>
      </c>
      <c r="F22" s="397">
        <v>2013</v>
      </c>
      <c r="G22" s="341">
        <v>20678</v>
      </c>
      <c r="H22" s="422">
        <v>4.2</v>
      </c>
      <c r="I22" s="420"/>
      <c r="J22" s="397">
        <v>2013</v>
      </c>
      <c r="K22" s="341">
        <v>18268</v>
      </c>
      <c r="L22" s="422">
        <v>4</v>
      </c>
      <c r="M22" s="421"/>
      <c r="N22" s="27"/>
      <c r="O22" s="420"/>
      <c r="P22" s="27"/>
      <c r="Q22" s="27"/>
      <c r="R22" s="217"/>
      <c r="S22" s="68"/>
      <c r="T22" s="68"/>
      <c r="U22" s="68"/>
    </row>
    <row r="23" spans="2:21" s="24" customFormat="1" x14ac:dyDescent="0.2">
      <c r="B23" s="397">
        <v>2014</v>
      </c>
      <c r="C23" s="341">
        <v>14443</v>
      </c>
      <c r="D23" s="422">
        <v>2.4</v>
      </c>
      <c r="F23" s="397">
        <v>2014</v>
      </c>
      <c r="G23" s="348">
        <v>21026</v>
      </c>
      <c r="H23" s="422">
        <v>2.6</v>
      </c>
      <c r="I23" s="420"/>
      <c r="J23" s="397">
        <v>2014</v>
      </c>
      <c r="K23" s="348">
        <v>18702</v>
      </c>
      <c r="L23" s="422">
        <v>3.2</v>
      </c>
      <c r="M23" s="421"/>
      <c r="N23" s="27"/>
      <c r="O23" s="420"/>
      <c r="P23" s="27"/>
      <c r="Q23" s="27"/>
      <c r="R23" s="217"/>
      <c r="S23" s="68"/>
      <c r="T23" s="68"/>
      <c r="U23" s="68"/>
    </row>
    <row r="24" spans="2:21" s="24" customFormat="1" x14ac:dyDescent="0.2">
      <c r="B24" s="397">
        <v>2015</v>
      </c>
      <c r="C24" s="341">
        <v>15022</v>
      </c>
      <c r="D24" s="422">
        <v>5.7</v>
      </c>
      <c r="F24" s="397">
        <v>2015</v>
      </c>
      <c r="G24" s="341">
        <v>22313</v>
      </c>
      <c r="H24" s="422">
        <v>7</v>
      </c>
      <c r="J24" s="397">
        <v>2015</v>
      </c>
      <c r="K24" s="341">
        <v>19759</v>
      </c>
      <c r="L24" s="422">
        <v>6.6</v>
      </c>
      <c r="N24" s="27"/>
      <c r="O24" s="420"/>
      <c r="P24" s="27"/>
      <c r="Q24" s="27"/>
      <c r="R24" s="217"/>
      <c r="S24" s="68"/>
      <c r="T24" s="68"/>
      <c r="U24" s="68"/>
    </row>
    <row r="25" spans="2:21" s="24" customFormat="1" ht="13.5" thickBot="1" x14ac:dyDescent="0.25">
      <c r="B25" s="404">
        <v>2016</v>
      </c>
      <c r="C25" s="352">
        <v>14797</v>
      </c>
      <c r="D25" s="424">
        <v>0.2</v>
      </c>
      <c r="F25" s="404">
        <v>2016</v>
      </c>
      <c r="G25" s="352">
        <v>22375</v>
      </c>
      <c r="H25" s="424">
        <v>1.2</v>
      </c>
      <c r="J25" s="404">
        <v>2016</v>
      </c>
      <c r="K25" s="352">
        <v>19878</v>
      </c>
      <c r="L25" s="424">
        <v>1.5</v>
      </c>
      <c r="N25" s="27"/>
      <c r="O25" s="420"/>
      <c r="P25" s="27"/>
      <c r="Q25" s="27"/>
      <c r="R25" s="217"/>
      <c r="S25" s="68"/>
      <c r="T25" s="68"/>
      <c r="U25" s="68"/>
    </row>
    <row r="26" spans="2:21" s="24" customFormat="1" x14ac:dyDescent="0.2">
      <c r="B26" s="266"/>
      <c r="C26" s="639"/>
      <c r="D26" s="268"/>
      <c r="F26" s="266"/>
      <c r="G26" s="639"/>
      <c r="H26" s="268"/>
      <c r="J26" s="266"/>
      <c r="K26" s="639"/>
      <c r="L26" s="268"/>
      <c r="N26" s="27"/>
      <c r="O26" s="420"/>
      <c r="P26" s="27"/>
      <c r="Q26" s="27"/>
      <c r="R26" s="217"/>
      <c r="S26" s="68"/>
      <c r="T26" s="68"/>
      <c r="U26" s="68"/>
    </row>
    <row r="27" spans="2:21" s="24" customFormat="1" x14ac:dyDescent="0.2">
      <c r="N27" s="27"/>
      <c r="O27" s="27"/>
      <c r="P27" s="27"/>
      <c r="Q27" s="27"/>
      <c r="R27" s="217"/>
      <c r="S27" s="68"/>
      <c r="T27" s="68"/>
      <c r="U27" s="68"/>
    </row>
    <row r="28" spans="2:21" s="24" customFormat="1" x14ac:dyDescent="0.2">
      <c r="N28" s="27"/>
      <c r="O28" s="27"/>
      <c r="P28" s="27"/>
      <c r="Q28" s="27"/>
      <c r="R28" s="217"/>
      <c r="S28" s="68"/>
      <c r="T28" s="68"/>
      <c r="U28" s="68"/>
    </row>
    <row r="29" spans="2:21" s="24" customFormat="1" x14ac:dyDescent="0.2">
      <c r="N29" s="27"/>
      <c r="O29" s="27"/>
      <c r="P29" s="27"/>
      <c r="Q29" s="27"/>
      <c r="R29" s="217"/>
      <c r="S29" s="68"/>
      <c r="T29" s="68"/>
      <c r="U29" s="68"/>
    </row>
    <row r="30" spans="2:21" s="24" customFormat="1" x14ac:dyDescent="0.2">
      <c r="B30" s="395"/>
      <c r="N30" s="27"/>
      <c r="O30" s="27"/>
      <c r="P30" s="27"/>
      <c r="Q30" s="27"/>
      <c r="R30" s="217"/>
      <c r="S30" s="68"/>
      <c r="T30" s="68"/>
      <c r="U30" s="68"/>
    </row>
    <row r="31" spans="2:21" s="24" customFormat="1" x14ac:dyDescent="0.2">
      <c r="B31" s="395"/>
      <c r="C31" s="396"/>
      <c r="D31" s="425"/>
      <c r="N31" s="27"/>
      <c r="O31" s="27"/>
      <c r="P31" s="27"/>
      <c r="Q31" s="27"/>
      <c r="R31" s="217"/>
      <c r="S31" s="68"/>
      <c r="T31" s="68"/>
      <c r="U31" s="68"/>
    </row>
    <row r="32" spans="2:21" s="24" customFormat="1" x14ac:dyDescent="0.2">
      <c r="B32" s="395"/>
      <c r="C32" s="396"/>
      <c r="D32" s="425"/>
      <c r="N32" s="27"/>
      <c r="O32" s="27"/>
      <c r="P32" s="27"/>
      <c r="Q32" s="27"/>
      <c r="R32" s="217"/>
      <c r="S32" s="68"/>
      <c r="T32" s="68"/>
      <c r="U32" s="68"/>
    </row>
    <row r="33" spans="2:21" s="24" customFormat="1" x14ac:dyDescent="0.2">
      <c r="B33" s="395"/>
      <c r="C33" s="396"/>
      <c r="D33" s="425"/>
      <c r="N33" s="27"/>
      <c r="O33" s="27"/>
      <c r="P33" s="27"/>
      <c r="Q33" s="27"/>
      <c r="R33" s="217"/>
      <c r="S33" s="68"/>
      <c r="T33" s="68"/>
      <c r="U33" s="68"/>
    </row>
    <row r="34" spans="2:21" s="24" customFormat="1" x14ac:dyDescent="0.2">
      <c r="B34" s="395"/>
      <c r="C34" s="396"/>
      <c r="D34" s="425"/>
      <c r="N34" s="27"/>
      <c r="O34" s="27"/>
      <c r="P34" s="27"/>
      <c r="Q34" s="27"/>
      <c r="R34" s="217"/>
      <c r="S34" s="68"/>
      <c r="T34" s="68"/>
      <c r="U34" s="68"/>
    </row>
    <row r="35" spans="2:21" s="24" customFormat="1" x14ac:dyDescent="0.2">
      <c r="B35" s="395"/>
      <c r="C35" s="396"/>
      <c r="D35" s="425"/>
      <c r="N35" s="27"/>
      <c r="O35" s="27"/>
      <c r="P35" s="27"/>
      <c r="Q35" s="27"/>
      <c r="R35" s="217"/>
      <c r="S35" s="68"/>
      <c r="T35" s="68"/>
      <c r="U35" s="68"/>
    </row>
    <row r="36" spans="2:21" s="24" customFormat="1" x14ac:dyDescent="0.2">
      <c r="B36" s="395"/>
      <c r="C36" s="396"/>
      <c r="D36" s="425"/>
      <c r="N36" s="27"/>
      <c r="O36" s="27"/>
      <c r="P36" s="27"/>
      <c r="Q36" s="27"/>
      <c r="R36" s="217"/>
      <c r="S36" s="68"/>
      <c r="T36" s="68"/>
      <c r="U36" s="68"/>
    </row>
    <row r="37" spans="2:21" s="24" customFormat="1" x14ac:dyDescent="0.2">
      <c r="B37" s="395"/>
      <c r="C37" s="396"/>
      <c r="D37" s="425"/>
      <c r="N37" s="27"/>
      <c r="O37" s="27"/>
      <c r="P37" s="27"/>
      <c r="Q37" s="27"/>
      <c r="R37" s="217"/>
      <c r="S37" s="68"/>
      <c r="T37" s="68"/>
      <c r="U37" s="68"/>
    </row>
    <row r="38" spans="2:21" s="24" customFormat="1" x14ac:dyDescent="0.2">
      <c r="B38" s="395"/>
      <c r="C38" s="396"/>
      <c r="D38" s="425"/>
      <c r="F38" s="356"/>
      <c r="N38" s="27"/>
      <c r="O38" s="27"/>
      <c r="P38" s="27"/>
      <c r="Q38" s="27"/>
      <c r="R38" s="217"/>
      <c r="S38" s="68"/>
      <c r="T38" s="68"/>
      <c r="U38" s="68"/>
    </row>
    <row r="39" spans="2:21" s="24" customFormat="1" x14ac:dyDescent="0.2">
      <c r="B39" s="356"/>
      <c r="C39" s="396"/>
      <c r="D39" s="425"/>
      <c r="F39" s="356"/>
      <c r="N39" s="27"/>
      <c r="O39" s="27"/>
      <c r="P39" s="27"/>
      <c r="Q39" s="27"/>
      <c r="R39" s="217"/>
      <c r="S39" s="68"/>
      <c r="T39" s="68"/>
      <c r="U39" s="68"/>
    </row>
    <row r="40" spans="2:21" s="9" customFormat="1" x14ac:dyDescent="0.2">
      <c r="B40" s="401"/>
      <c r="C40" s="396"/>
      <c r="D40" s="425"/>
      <c r="E40" s="8"/>
      <c r="F40" s="8"/>
      <c r="G40" s="24"/>
      <c r="H40" s="24"/>
      <c r="I40" s="24"/>
      <c r="J40" s="24"/>
      <c r="K40" s="24"/>
      <c r="L40" s="24"/>
      <c r="M40" s="8"/>
      <c r="N40" s="8"/>
      <c r="O40" s="8"/>
      <c r="P40" s="8"/>
      <c r="Q40" s="8"/>
      <c r="R40" s="218"/>
      <c r="S40" s="67"/>
      <c r="T40" s="359"/>
      <c r="U40" s="67"/>
    </row>
    <row r="41" spans="2:21" s="9" customFormat="1" x14ac:dyDescent="0.2">
      <c r="B41" s="401"/>
      <c r="C41" s="396"/>
      <c r="D41" s="425"/>
      <c r="E41" s="8"/>
      <c r="F41" s="8"/>
      <c r="G41" s="24"/>
      <c r="H41" s="24"/>
      <c r="I41" s="24"/>
      <c r="J41" s="24"/>
      <c r="K41" s="24"/>
      <c r="L41" s="24"/>
      <c r="M41" s="8"/>
      <c r="N41" s="8"/>
      <c r="O41" s="8"/>
      <c r="P41" s="8"/>
      <c r="Q41" s="8"/>
      <c r="R41" s="8"/>
      <c r="S41" s="67"/>
      <c r="T41" s="359"/>
      <c r="U41" s="67"/>
    </row>
    <row r="42" spans="2:21" s="9" customFormat="1" x14ac:dyDescent="0.2">
      <c r="B42" s="401"/>
      <c r="C42" s="396"/>
      <c r="D42" s="425"/>
      <c r="E42" s="8"/>
      <c r="F42" s="8"/>
      <c r="G42" s="24"/>
      <c r="H42" s="24"/>
      <c r="I42" s="24"/>
      <c r="J42" s="24"/>
      <c r="K42" s="24"/>
      <c r="L42" s="24"/>
      <c r="M42" s="8"/>
      <c r="N42" s="8"/>
      <c r="O42" s="8"/>
      <c r="P42" s="8"/>
      <c r="Q42" s="8"/>
      <c r="R42" s="175"/>
      <c r="S42" s="67"/>
      <c r="T42" s="359"/>
      <c r="U42" s="67"/>
    </row>
    <row r="43" spans="2:21" s="9" customFormat="1" x14ac:dyDescent="0.2">
      <c r="B43" s="401"/>
      <c r="C43" s="396"/>
      <c r="D43" s="425"/>
      <c r="E43" s="8"/>
      <c r="F43" s="8"/>
      <c r="G43" s="24"/>
      <c r="H43" s="24"/>
      <c r="I43" s="24"/>
      <c r="J43" s="24"/>
      <c r="K43" s="24"/>
      <c r="L43" s="24"/>
      <c r="M43" s="8"/>
      <c r="N43" s="8"/>
      <c r="O43" s="8"/>
      <c r="P43" s="8"/>
      <c r="Q43" s="8"/>
      <c r="R43" s="360"/>
      <c r="S43" s="67"/>
      <c r="T43" s="359"/>
      <c r="U43" s="67"/>
    </row>
    <row r="44" spans="2:21" s="9" customFormat="1" x14ac:dyDescent="0.2">
      <c r="B44" s="401"/>
      <c r="C44" s="396"/>
      <c r="D44" s="425"/>
      <c r="E44" s="8"/>
      <c r="F44" s="8"/>
      <c r="G44" s="24"/>
      <c r="H44" s="24"/>
      <c r="I44" s="24"/>
      <c r="J44" s="24"/>
      <c r="K44" s="24"/>
      <c r="L44" s="24"/>
      <c r="M44" s="8"/>
      <c r="N44" s="8"/>
      <c r="O44" s="8"/>
      <c r="P44" s="8"/>
      <c r="Q44" s="8"/>
      <c r="R44" s="8"/>
      <c r="S44" s="67"/>
      <c r="T44" s="359"/>
      <c r="U44" s="67"/>
    </row>
    <row r="45" spans="2:21" s="9" customFormat="1" x14ac:dyDescent="0.2">
      <c r="B45" s="401"/>
      <c r="C45" s="396"/>
      <c r="D45" s="425"/>
      <c r="E45" s="8"/>
      <c r="F45" s="8"/>
      <c r="G45" s="24"/>
      <c r="H45" s="24"/>
      <c r="I45" s="24"/>
      <c r="J45" s="24"/>
      <c r="K45" s="24"/>
      <c r="L45" s="24"/>
      <c r="M45" s="8"/>
      <c r="N45" s="8"/>
      <c r="O45" s="8"/>
      <c r="P45" s="8"/>
      <c r="Q45" s="8"/>
      <c r="R45" s="8"/>
      <c r="S45" s="67"/>
      <c r="T45" s="359"/>
      <c r="U45" s="67"/>
    </row>
    <row r="46" spans="2:21" s="9" customFormat="1" x14ac:dyDescent="0.2">
      <c r="B46" s="401"/>
      <c r="C46" s="396"/>
      <c r="D46" s="425"/>
      <c r="E46" s="8"/>
      <c r="F46" s="8"/>
      <c r="G46" s="24"/>
      <c r="H46" s="24"/>
      <c r="I46" s="24"/>
      <c r="J46" s="24"/>
      <c r="K46" s="24"/>
      <c r="L46" s="24"/>
      <c r="M46" s="8"/>
      <c r="N46" s="8"/>
      <c r="O46" s="8"/>
      <c r="P46" s="8"/>
      <c r="Q46" s="8"/>
      <c r="R46" s="8"/>
      <c r="T46" s="359"/>
      <c r="U46" s="67"/>
    </row>
    <row r="47" spans="2:21" x14ac:dyDescent="0.2">
      <c r="B47" s="401"/>
      <c r="C47" s="396"/>
      <c r="D47" s="425"/>
      <c r="G47" s="24"/>
      <c r="H47" s="24"/>
      <c r="I47" s="24"/>
      <c r="J47" s="24"/>
      <c r="K47" s="24"/>
      <c r="L47" s="24"/>
    </row>
    <row r="48" spans="2:21" x14ac:dyDescent="0.2">
      <c r="B48" s="401"/>
      <c r="C48" s="396"/>
      <c r="D48" s="425"/>
      <c r="G48" s="24"/>
      <c r="H48" s="24"/>
      <c r="I48" s="24"/>
      <c r="J48" s="24"/>
      <c r="K48" s="24"/>
      <c r="L48" s="24"/>
    </row>
    <row r="50" spans="2:22" x14ac:dyDescent="0.2">
      <c r="S50" s="8"/>
      <c r="T50" s="8"/>
      <c r="U50" s="8"/>
      <c r="V50" s="8"/>
    </row>
    <row r="52" spans="2:22" x14ac:dyDescent="0.2">
      <c r="B52" s="802" t="s">
        <v>20</v>
      </c>
      <c r="C52" s="813"/>
      <c r="D52" s="813"/>
      <c r="E52" s="813"/>
      <c r="F52" s="813"/>
      <c r="G52" s="813"/>
      <c r="H52" s="813"/>
      <c r="I52" s="813"/>
      <c r="J52" s="813"/>
      <c r="K52" s="814"/>
    </row>
    <row r="53" spans="2:22" ht="6.75" customHeight="1" x14ac:dyDescent="0.2">
      <c r="B53" s="426"/>
      <c r="C53" s="361"/>
      <c r="D53" s="366"/>
      <c r="E53" s="367"/>
      <c r="F53" s="367"/>
      <c r="G53" s="34"/>
      <c r="H53" s="34"/>
      <c r="I53" s="34"/>
      <c r="J53" s="34"/>
      <c r="K53" s="35"/>
    </row>
    <row r="54" spans="2:22" ht="25.5" customHeight="1" x14ac:dyDescent="0.2">
      <c r="B54" s="407" t="s">
        <v>3</v>
      </c>
      <c r="C54" s="806" t="s">
        <v>388</v>
      </c>
      <c r="D54" s="807"/>
      <c r="E54" s="807"/>
      <c r="F54" s="807"/>
      <c r="G54" s="807"/>
      <c r="H54" s="807"/>
      <c r="I54" s="807"/>
      <c r="J54" s="807"/>
      <c r="K54" s="808"/>
    </row>
    <row r="55" spans="2:22" ht="6.75" customHeight="1" x14ac:dyDescent="0.2">
      <c r="B55" s="407"/>
      <c r="C55" s="361"/>
      <c r="D55" s="366"/>
      <c r="E55" s="367"/>
      <c r="F55" s="367"/>
      <c r="G55" s="34"/>
      <c r="H55" s="34"/>
      <c r="I55" s="34"/>
      <c r="J55" s="371"/>
      <c r="K55" s="35"/>
    </row>
    <row r="56" spans="2:22" ht="39" customHeight="1" x14ac:dyDescent="0.2">
      <c r="B56" s="407" t="s">
        <v>2</v>
      </c>
      <c r="C56" s="806" t="s">
        <v>255</v>
      </c>
      <c r="D56" s="807"/>
      <c r="E56" s="807"/>
      <c r="F56" s="807"/>
      <c r="G56" s="807"/>
      <c r="H56" s="807"/>
      <c r="I56" s="807"/>
      <c r="J56" s="807"/>
      <c r="K56" s="808"/>
    </row>
    <row r="57" spans="2:22" ht="6.75" customHeight="1" x14ac:dyDescent="0.2">
      <c r="B57" s="407"/>
      <c r="C57" s="361"/>
      <c r="D57" s="366"/>
      <c r="E57" s="366"/>
      <c r="F57" s="366"/>
      <c r="G57" s="34"/>
      <c r="H57" s="34"/>
      <c r="I57" s="34"/>
      <c r="J57" s="371"/>
      <c r="K57" s="35"/>
    </row>
    <row r="58" spans="2:22" x14ac:dyDescent="0.2">
      <c r="B58" s="408" t="s">
        <v>28</v>
      </c>
      <c r="C58" s="361" t="s">
        <v>262</v>
      </c>
      <c r="D58" s="366"/>
      <c r="E58" s="366"/>
      <c r="F58" s="366"/>
      <c r="G58" s="34"/>
      <c r="H58" s="34"/>
      <c r="I58" s="34"/>
      <c r="J58" s="371"/>
      <c r="K58" s="35"/>
    </row>
    <row r="59" spans="2:22" ht="6.75" customHeight="1" x14ac:dyDescent="0.2">
      <c r="B59" s="408"/>
      <c r="C59" s="370"/>
      <c r="D59" s="366"/>
      <c r="E59" s="366"/>
      <c r="F59" s="366"/>
      <c r="G59" s="34"/>
      <c r="H59" s="34"/>
      <c r="I59" s="34"/>
      <c r="J59" s="371"/>
      <c r="K59" s="35"/>
    </row>
    <row r="60" spans="2:22" x14ac:dyDescent="0.2">
      <c r="B60" s="408" t="s">
        <v>247</v>
      </c>
      <c r="C60" s="361" t="s">
        <v>262</v>
      </c>
      <c r="D60" s="366"/>
      <c r="E60" s="366"/>
      <c r="F60" s="366"/>
      <c r="G60" s="34"/>
      <c r="H60" s="34"/>
      <c r="I60" s="34"/>
      <c r="J60" s="371"/>
      <c r="K60" s="35"/>
    </row>
    <row r="61" spans="2:22" ht="6.75" customHeight="1" x14ac:dyDescent="0.2">
      <c r="B61" s="407"/>
      <c r="C61" s="361"/>
      <c r="D61" s="366"/>
      <c r="E61" s="366"/>
      <c r="F61" s="366"/>
      <c r="G61" s="34"/>
      <c r="H61" s="34"/>
      <c r="I61" s="34"/>
      <c r="J61" s="371"/>
      <c r="K61" s="35"/>
    </row>
    <row r="62" spans="2:22" ht="18" customHeight="1" x14ac:dyDescent="0.2">
      <c r="B62" s="408" t="s">
        <v>34</v>
      </c>
      <c r="C62" s="361" t="s">
        <v>13</v>
      </c>
      <c r="D62" s="366"/>
      <c r="E62" s="367"/>
      <c r="F62" s="367"/>
      <c r="G62" s="34"/>
      <c r="H62" s="34"/>
      <c r="I62" s="34"/>
      <c r="J62" s="371"/>
      <c r="K62" s="35"/>
    </row>
    <row r="63" spans="2:22" ht="6.75" customHeight="1" x14ac:dyDescent="0.2">
      <c r="B63" s="407"/>
      <c r="C63" s="361"/>
      <c r="D63" s="367"/>
      <c r="E63" s="367"/>
      <c r="F63" s="367"/>
      <c r="G63" s="371"/>
      <c r="H63" s="371"/>
      <c r="I63" s="371"/>
      <c r="J63" s="371"/>
      <c r="K63" s="35"/>
    </row>
    <row r="64" spans="2:22" x14ac:dyDescent="0.2">
      <c r="B64" s="407" t="s">
        <v>30</v>
      </c>
      <c r="C64" s="409" t="s">
        <v>389</v>
      </c>
      <c r="D64" s="373"/>
      <c r="E64" s="367"/>
      <c r="F64" s="367"/>
      <c r="G64" s="371"/>
      <c r="H64" s="371"/>
      <c r="I64" s="371"/>
      <c r="J64" s="371"/>
      <c r="K64" s="35"/>
    </row>
    <row r="65" spans="2:11" ht="6.75" customHeight="1" x14ac:dyDescent="0.2">
      <c r="B65" s="407"/>
      <c r="C65" s="361"/>
      <c r="D65" s="367"/>
      <c r="E65" s="367"/>
      <c r="F65" s="367"/>
      <c r="G65" s="371"/>
      <c r="H65" s="371"/>
      <c r="I65" s="371"/>
      <c r="J65" s="34"/>
      <c r="K65" s="35"/>
    </row>
    <row r="66" spans="2:11" x14ac:dyDescent="0.2">
      <c r="B66" s="815" t="s">
        <v>38</v>
      </c>
      <c r="C66" s="361" t="s">
        <v>258</v>
      </c>
      <c r="D66" s="374"/>
      <c r="E66" s="367"/>
      <c r="F66" s="367"/>
      <c r="G66" s="371"/>
      <c r="H66" s="371"/>
      <c r="I66" s="371"/>
      <c r="J66" s="34"/>
      <c r="K66" s="35"/>
    </row>
    <row r="67" spans="2:11" ht="27" customHeight="1" x14ac:dyDescent="0.2">
      <c r="B67" s="815"/>
      <c r="C67" s="816" t="s">
        <v>391</v>
      </c>
      <c r="D67" s="817"/>
      <c r="E67" s="817"/>
      <c r="F67" s="817"/>
      <c r="G67" s="817"/>
      <c r="H67" s="817"/>
      <c r="I67" s="817"/>
      <c r="J67" s="817"/>
      <c r="K67" s="818"/>
    </row>
    <row r="68" spans="2:11" ht="6.75" customHeight="1" x14ac:dyDescent="0.2">
      <c r="B68" s="407"/>
      <c r="C68" s="361"/>
      <c r="D68" s="367"/>
      <c r="E68" s="366"/>
      <c r="F68" s="366"/>
      <c r="G68" s="371"/>
      <c r="H68" s="371"/>
      <c r="I68" s="371"/>
      <c r="J68" s="34"/>
      <c r="K68" s="35"/>
    </row>
    <row r="69" spans="2:11" x14ac:dyDescent="0.2">
      <c r="B69" s="815" t="s">
        <v>35</v>
      </c>
      <c r="C69" s="361" t="s">
        <v>251</v>
      </c>
      <c r="D69" s="366"/>
      <c r="E69" s="366"/>
      <c r="F69" s="366"/>
      <c r="G69" s="371"/>
      <c r="H69" s="371"/>
      <c r="I69" s="371"/>
      <c r="J69" s="34"/>
      <c r="K69" s="35"/>
    </row>
    <row r="70" spans="2:11" x14ac:dyDescent="0.2">
      <c r="B70" s="815"/>
      <c r="C70" s="361" t="s">
        <v>252</v>
      </c>
      <c r="D70" s="366"/>
      <c r="E70" s="367"/>
      <c r="F70" s="367"/>
      <c r="G70" s="371"/>
      <c r="H70" s="371"/>
      <c r="I70" s="371"/>
      <c r="J70" s="34"/>
      <c r="K70" s="35"/>
    </row>
    <row r="71" spans="2:11" ht="6.75" customHeight="1" x14ac:dyDescent="0.2">
      <c r="B71" s="407"/>
      <c r="C71" s="361"/>
      <c r="D71" s="375"/>
      <c r="E71" s="366"/>
      <c r="F71" s="366"/>
      <c r="G71" s="371"/>
      <c r="H71" s="371"/>
      <c r="I71" s="371"/>
      <c r="J71" s="34"/>
      <c r="K71" s="35"/>
    </row>
    <row r="72" spans="2:11" ht="76.5" customHeight="1" x14ac:dyDescent="0.2">
      <c r="B72" s="410" t="s">
        <v>33</v>
      </c>
      <c r="C72" s="798" t="s">
        <v>259</v>
      </c>
      <c r="D72" s="799"/>
      <c r="E72" s="799"/>
      <c r="F72" s="799"/>
      <c r="G72" s="799"/>
      <c r="H72" s="799"/>
      <c r="I72" s="799"/>
      <c r="J72" s="799"/>
      <c r="K72" s="812"/>
    </row>
    <row r="73" spans="2:11" ht="6.75" customHeight="1" x14ac:dyDescent="0.2">
      <c r="B73" s="376"/>
      <c r="C73" s="380"/>
      <c r="D73" s="377"/>
      <c r="E73" s="377"/>
      <c r="F73" s="377"/>
      <c r="G73" s="377"/>
      <c r="H73" s="377"/>
      <c r="I73" s="378"/>
      <c r="J73" s="378"/>
      <c r="K73" s="35"/>
    </row>
    <row r="74" spans="2:11" ht="15" x14ac:dyDescent="0.2">
      <c r="B74" s="381" t="s">
        <v>37</v>
      </c>
      <c r="C74" s="382">
        <v>42898</v>
      </c>
      <c r="D74" s="383"/>
      <c r="E74" s="383"/>
      <c r="F74" s="383"/>
      <c r="G74" s="18"/>
      <c r="H74" s="18"/>
      <c r="I74" s="384"/>
      <c r="J74" s="384"/>
      <c r="K74" s="35"/>
    </row>
    <row r="75" spans="2:11" ht="6.75" customHeight="1" x14ac:dyDescent="0.2">
      <c r="B75" s="381"/>
      <c r="C75" s="386"/>
      <c r="D75" s="383"/>
      <c r="E75" s="383"/>
      <c r="F75" s="383"/>
      <c r="G75" s="18"/>
      <c r="H75" s="18"/>
      <c r="I75" s="384"/>
      <c r="J75" s="384"/>
      <c r="K75" s="35"/>
    </row>
    <row r="76" spans="2:11" ht="15" x14ac:dyDescent="0.2">
      <c r="B76" s="381" t="s">
        <v>31</v>
      </c>
      <c r="C76" s="386" t="s">
        <v>286</v>
      </c>
      <c r="D76" s="383"/>
      <c r="E76" s="383"/>
      <c r="F76" s="383"/>
      <c r="G76" s="18"/>
      <c r="H76" s="18"/>
      <c r="I76" s="384"/>
      <c r="J76" s="384"/>
      <c r="K76" s="35"/>
    </row>
    <row r="77" spans="2:11" ht="6" customHeight="1" x14ac:dyDescent="0.2">
      <c r="B77" s="381"/>
      <c r="C77" s="386"/>
      <c r="D77" s="383"/>
      <c r="E77" s="383"/>
      <c r="F77" s="383"/>
      <c r="G77" s="18"/>
      <c r="H77" s="18"/>
      <c r="I77" s="384"/>
      <c r="J77" s="384"/>
      <c r="K77" s="35"/>
    </row>
    <row r="78" spans="2:11" ht="15" x14ac:dyDescent="0.2">
      <c r="B78" s="381" t="s">
        <v>32</v>
      </c>
      <c r="C78" s="20" t="s">
        <v>50</v>
      </c>
      <c r="D78" s="18"/>
      <c r="E78" s="18"/>
      <c r="F78" s="18"/>
      <c r="G78" s="18"/>
      <c r="H78" s="18"/>
      <c r="I78" s="384"/>
      <c r="J78" s="384"/>
      <c r="K78" s="35"/>
    </row>
    <row r="79" spans="2:11" ht="6.75" customHeight="1" x14ac:dyDescent="0.2">
      <c r="B79" s="36"/>
      <c r="C79" s="36"/>
      <c r="D79" s="37"/>
      <c r="E79" s="37"/>
      <c r="F79" s="37"/>
      <c r="G79" s="37"/>
      <c r="H79" s="37"/>
      <c r="I79" s="387"/>
      <c r="J79" s="387"/>
      <c r="K79" s="39"/>
    </row>
  </sheetData>
  <mergeCells count="7">
    <mergeCell ref="C72:K72"/>
    <mergeCell ref="B52:K52"/>
    <mergeCell ref="C54:K54"/>
    <mergeCell ref="C56:K56"/>
    <mergeCell ref="B66:B67"/>
    <mergeCell ref="C67:K67"/>
    <mergeCell ref="B69:B70"/>
  </mergeCells>
  <hyperlinks>
    <hyperlink ref="B2" location="Index!A1" display="Return to Index"/>
    <hyperlink ref="B3" location="Gross_pay_LA_Meta" display="View Metadata"/>
    <hyperlink ref="C67:K67" r:id="rId1" display="https://www.ons.gov.uk/economy/regionalaccounts/grossdisposablehouseholdincome/bulletins/regionalgrossdisposablehouseholdincomegdhi/1997to2016"/>
  </hyperlinks>
  <pageMargins left="0.25" right="0.25" top="0.75" bottom="0.75" header="0.3" footer="0.3"/>
  <pageSetup paperSize="9" scale="70" orientation="portrait" r:id="rId2"/>
  <headerFooter alignWithMargins="0"/>
  <colBreaks count="2" manualBreakCount="2">
    <brk id="8" max="1048575" man="1"/>
    <brk id="18" max="1048575" man="1"/>
  </colBreaks>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65"/>
  <sheetViews>
    <sheetView zoomScaleNormal="100" workbookViewId="0">
      <selection activeCell="J1" sqref="J1"/>
    </sheetView>
  </sheetViews>
  <sheetFormatPr defaultColWidth="10.6640625" defaultRowHeight="12.75" x14ac:dyDescent="0.2"/>
  <cols>
    <col min="1" max="1" width="3" style="8" customWidth="1"/>
    <col min="2" max="2" width="20.33203125" style="8" customWidth="1"/>
    <col min="3" max="3" width="18.33203125" style="8" customWidth="1"/>
    <col min="4" max="4" width="13" style="8" customWidth="1"/>
    <col min="5" max="5" width="13.83203125" style="8" customWidth="1"/>
    <col min="6" max="7" width="7.6640625" style="10" customWidth="1"/>
    <col min="8" max="8" width="11.1640625" style="10" customWidth="1"/>
    <col min="9" max="9" width="12.83203125" style="10" customWidth="1"/>
    <col min="10" max="10" width="5.6640625" style="10" customWidth="1"/>
    <col min="11" max="11" width="6.6640625" style="10" customWidth="1"/>
    <col min="12" max="12" width="4.5" style="10" customWidth="1"/>
    <col min="13" max="15" width="8.33203125" style="8" customWidth="1"/>
    <col min="16" max="17" width="8.33203125" style="75" customWidth="1"/>
    <col min="18" max="18" width="8.33203125" style="8" customWidth="1"/>
    <col min="19" max="22" width="7.5" style="8" customWidth="1"/>
    <col min="23" max="23" width="8" style="9" customWidth="1"/>
    <col min="24" max="25" width="8" style="8" customWidth="1"/>
    <col min="26" max="32" width="10.6640625" style="8" customWidth="1"/>
    <col min="33" max="33" width="2.5" style="8" customWidth="1"/>
    <col min="34" max="16384" width="10.6640625" style="8"/>
  </cols>
  <sheetData>
    <row r="1" spans="2:23" ht="15" x14ac:dyDescent="0.25">
      <c r="B1" s="48" t="s">
        <v>392</v>
      </c>
    </row>
    <row r="2" spans="2:23" x14ac:dyDescent="0.2">
      <c r="B2" s="65" t="s">
        <v>11</v>
      </c>
    </row>
    <row r="3" spans="2:23" x14ac:dyDescent="0.2">
      <c r="B3" s="65" t="s">
        <v>12</v>
      </c>
      <c r="C3" s="159"/>
      <c r="D3" s="159"/>
      <c r="E3" s="159"/>
      <c r="F3" s="70"/>
      <c r="G3" s="70"/>
      <c r="H3" s="160"/>
      <c r="I3" s="289"/>
      <c r="J3" s="289"/>
      <c r="M3" s="24"/>
      <c r="N3" s="24"/>
      <c r="O3" s="24"/>
      <c r="P3" s="76"/>
      <c r="Q3" s="76"/>
    </row>
    <row r="4" spans="2:23" ht="12.75" customHeight="1" thickBot="1" x14ac:dyDescent="0.25">
      <c r="F4" s="70"/>
      <c r="G4" s="70"/>
      <c r="I4" s="243"/>
      <c r="J4" s="243"/>
      <c r="K4" s="243"/>
      <c r="L4" s="243"/>
      <c r="M4" s="142"/>
      <c r="N4" s="24"/>
      <c r="O4" s="24"/>
      <c r="P4" s="24"/>
      <c r="Q4" s="24"/>
      <c r="R4" s="27"/>
      <c r="S4" s="9"/>
      <c r="T4" s="9"/>
      <c r="W4" s="8"/>
    </row>
    <row r="5" spans="2:23" ht="13.5" thickBot="1" x14ac:dyDescent="0.25">
      <c r="C5" s="819" t="s">
        <v>299</v>
      </c>
      <c r="D5" s="819"/>
      <c r="E5" s="819"/>
      <c r="F5" s="70"/>
      <c r="G5" s="70"/>
      <c r="H5" s="83"/>
      <c r="I5" s="323"/>
      <c r="J5" s="322"/>
      <c r="K5" s="322"/>
      <c r="L5" s="321"/>
      <c r="M5" s="321"/>
      <c r="N5" s="290"/>
      <c r="O5" s="68"/>
      <c r="P5" s="24"/>
      <c r="Q5" s="24"/>
      <c r="R5" s="27"/>
      <c r="S5" s="9"/>
      <c r="T5" s="9"/>
      <c r="W5" s="8"/>
    </row>
    <row r="6" spans="2:23" ht="40.5" customHeight="1" thickBot="1" x14ac:dyDescent="0.25">
      <c r="B6" s="284" t="s">
        <v>7</v>
      </c>
      <c r="C6" s="64" t="s">
        <v>230</v>
      </c>
      <c r="D6" s="64" t="s">
        <v>226</v>
      </c>
      <c r="E6" s="64" t="s">
        <v>227</v>
      </c>
      <c r="F6" s="70"/>
      <c r="G6" s="70"/>
      <c r="H6" s="183" t="s">
        <v>18</v>
      </c>
      <c r="I6" s="493"/>
      <c r="J6" s="242"/>
      <c r="K6" s="242"/>
      <c r="L6" s="246"/>
      <c r="M6" s="484"/>
      <c r="N6" s="68"/>
      <c r="O6" s="494"/>
      <c r="P6" s="494"/>
      <c r="Q6" s="24"/>
      <c r="R6" s="27"/>
      <c r="S6" s="149"/>
      <c r="T6" s="9"/>
      <c r="W6" s="8"/>
    </row>
    <row r="7" spans="2:23" s="24" customFormat="1" x14ac:dyDescent="0.2">
      <c r="B7" s="25" t="s">
        <v>79</v>
      </c>
      <c r="C7" s="291">
        <v>57</v>
      </c>
      <c r="D7" s="291">
        <v>52</v>
      </c>
      <c r="E7" s="291">
        <v>109</v>
      </c>
      <c r="F7" s="132"/>
      <c r="G7" s="132"/>
      <c r="H7" s="184"/>
      <c r="I7" s="182"/>
      <c r="J7" s="182"/>
      <c r="K7" s="182"/>
      <c r="L7" s="162"/>
      <c r="M7" s="162"/>
      <c r="N7" s="68"/>
      <c r="O7" s="68"/>
      <c r="R7" s="27"/>
      <c r="T7" s="27"/>
    </row>
    <row r="8" spans="2:23" s="24" customFormat="1" x14ac:dyDescent="0.2">
      <c r="B8" s="28" t="s">
        <v>78</v>
      </c>
      <c r="C8" s="292">
        <v>55</v>
      </c>
      <c r="D8" s="292">
        <v>41</v>
      </c>
      <c r="E8" s="292">
        <v>96</v>
      </c>
      <c r="F8" s="132"/>
      <c r="G8" s="132"/>
      <c r="H8" s="184"/>
      <c r="I8" s="465"/>
      <c r="J8" s="182"/>
      <c r="K8" s="182"/>
      <c r="L8" s="162"/>
      <c r="M8" s="162"/>
      <c r="N8" s="68"/>
      <c r="O8" s="68"/>
      <c r="R8" s="27"/>
      <c r="T8" s="27"/>
    </row>
    <row r="9" spans="2:23" s="24" customFormat="1" x14ac:dyDescent="0.2">
      <c r="B9" s="28" t="s">
        <v>77</v>
      </c>
      <c r="C9" s="292">
        <v>73</v>
      </c>
      <c r="D9" s="292">
        <v>35</v>
      </c>
      <c r="E9" s="292">
        <v>108</v>
      </c>
      <c r="F9" s="132"/>
      <c r="G9" s="132"/>
      <c r="H9" s="184"/>
      <c r="I9" s="182"/>
      <c r="J9" s="182"/>
      <c r="K9" s="182"/>
      <c r="L9" s="162"/>
      <c r="M9" s="162"/>
      <c r="N9" s="68"/>
      <c r="O9" s="68"/>
      <c r="R9" s="27"/>
      <c r="S9" s="167"/>
      <c r="T9" s="27"/>
    </row>
    <row r="10" spans="2:23" s="24" customFormat="1" x14ac:dyDescent="0.2">
      <c r="B10" s="28" t="s">
        <v>76</v>
      </c>
      <c r="C10" s="292">
        <v>65</v>
      </c>
      <c r="D10" s="292">
        <v>27</v>
      </c>
      <c r="E10" s="292">
        <v>85</v>
      </c>
      <c r="F10" s="132"/>
      <c r="G10" s="132"/>
      <c r="H10" s="184"/>
      <c r="I10" s="182"/>
      <c r="J10" s="182"/>
      <c r="K10" s="182"/>
      <c r="L10" s="162"/>
      <c r="M10" s="162"/>
      <c r="N10" s="68"/>
      <c r="O10" s="68"/>
      <c r="R10" s="27"/>
      <c r="T10" s="27"/>
    </row>
    <row r="11" spans="2:23" s="24" customFormat="1" x14ac:dyDescent="0.2">
      <c r="B11" s="28" t="s">
        <v>75</v>
      </c>
      <c r="C11" s="292">
        <v>77</v>
      </c>
      <c r="D11" s="292">
        <v>34</v>
      </c>
      <c r="E11" s="292">
        <v>111</v>
      </c>
      <c r="F11" s="132"/>
      <c r="G11" s="132"/>
      <c r="H11" s="184"/>
      <c r="I11" s="182"/>
      <c r="J11" s="182"/>
      <c r="K11" s="182"/>
      <c r="L11" s="162"/>
      <c r="M11" s="162"/>
      <c r="N11" s="68"/>
      <c r="O11" s="68"/>
      <c r="R11" s="27"/>
      <c r="S11" s="142"/>
      <c r="T11" s="142"/>
    </row>
    <row r="12" spans="2:23" s="24" customFormat="1" x14ac:dyDescent="0.2">
      <c r="B12" s="28" t="s">
        <v>74</v>
      </c>
      <c r="C12" s="292">
        <v>92</v>
      </c>
      <c r="D12" s="292">
        <v>26</v>
      </c>
      <c r="E12" s="292">
        <v>118</v>
      </c>
      <c r="F12" s="132"/>
      <c r="G12" s="132"/>
      <c r="H12" s="184"/>
      <c r="I12" s="182"/>
      <c r="J12" s="182"/>
      <c r="K12" s="182"/>
      <c r="L12" s="162"/>
      <c r="M12" s="162"/>
      <c r="N12" s="68"/>
      <c r="O12" s="68"/>
      <c r="R12" s="27"/>
      <c r="S12" s="142"/>
      <c r="T12" s="142"/>
    </row>
    <row r="13" spans="2:23" s="24" customFormat="1" x14ac:dyDescent="0.2">
      <c r="B13" s="297" t="s">
        <v>73</v>
      </c>
      <c r="C13" s="650">
        <v>79</v>
      </c>
      <c r="D13" s="650">
        <v>13</v>
      </c>
      <c r="E13" s="650">
        <v>92</v>
      </c>
      <c r="F13" s="132"/>
      <c r="G13" s="132"/>
      <c r="H13" s="184"/>
      <c r="I13" s="182"/>
      <c r="J13" s="182"/>
      <c r="K13" s="182"/>
      <c r="L13" s="162"/>
      <c r="M13" s="162"/>
      <c r="N13" s="68"/>
      <c r="O13" s="68"/>
      <c r="R13" s="27"/>
      <c r="S13" s="142"/>
      <c r="T13" s="142"/>
      <c r="U13" s="142"/>
      <c r="V13" s="142"/>
    </row>
    <row r="14" spans="2:23" s="24" customFormat="1" ht="13.5" thickBot="1" x14ac:dyDescent="0.25">
      <c r="B14" s="80" t="s">
        <v>69</v>
      </c>
      <c r="C14" s="293">
        <v>101</v>
      </c>
      <c r="D14" s="293">
        <v>20</v>
      </c>
      <c r="E14" s="293">
        <v>121</v>
      </c>
      <c r="F14" s="132"/>
      <c r="G14" s="132"/>
      <c r="H14" s="184"/>
      <c r="I14" s="182"/>
      <c r="J14" s="182"/>
      <c r="K14" s="182"/>
      <c r="L14" s="162"/>
      <c r="M14" s="162"/>
      <c r="N14" s="68"/>
      <c r="O14" s="68"/>
      <c r="R14" s="27"/>
      <c r="S14" s="142"/>
      <c r="T14" s="142"/>
      <c r="U14" s="142"/>
      <c r="V14" s="142"/>
    </row>
    <row r="15" spans="2:23" x14ac:dyDescent="0.2">
      <c r="S15" s="202"/>
      <c r="T15" s="202"/>
      <c r="U15" s="67"/>
    </row>
    <row r="16" spans="2:23" x14ac:dyDescent="0.2">
      <c r="S16" s="202"/>
      <c r="T16" s="202"/>
      <c r="U16" s="67"/>
    </row>
    <row r="17" spans="19:22" x14ac:dyDescent="0.2">
      <c r="S17" s="202"/>
      <c r="T17" s="202"/>
      <c r="U17" s="24"/>
      <c r="V17" s="24"/>
    </row>
    <row r="18" spans="19:22" x14ac:dyDescent="0.2">
      <c r="S18" s="202"/>
      <c r="T18" s="202"/>
      <c r="U18" s="142"/>
      <c r="V18" s="142"/>
    </row>
    <row r="19" spans="19:22" x14ac:dyDescent="0.2">
      <c r="S19" s="202"/>
      <c r="T19" s="202"/>
    </row>
    <row r="20" spans="19:22" x14ac:dyDescent="0.2">
      <c r="S20" s="202"/>
      <c r="T20" s="202"/>
    </row>
    <row r="21" spans="19:22" x14ac:dyDescent="0.2">
      <c r="S21" s="202"/>
      <c r="T21" s="202"/>
    </row>
    <row r="22" spans="19:22" x14ac:dyDescent="0.2">
      <c r="S22" s="202"/>
      <c r="T22" s="202"/>
    </row>
    <row r="23" spans="19:22" x14ac:dyDescent="0.2">
      <c r="S23" s="202"/>
      <c r="T23" s="202"/>
    </row>
    <row r="24" spans="19:22" x14ac:dyDescent="0.2">
      <c r="S24" s="202"/>
      <c r="T24" s="202"/>
    </row>
    <row r="25" spans="19:22" x14ac:dyDescent="0.2">
      <c r="S25" s="202"/>
      <c r="T25" s="202"/>
    </row>
    <row r="26" spans="19:22" x14ac:dyDescent="0.2">
      <c r="S26" s="202"/>
      <c r="T26" s="202"/>
    </row>
    <row r="27" spans="19:22" x14ac:dyDescent="0.2">
      <c r="S27" s="202"/>
      <c r="T27" s="202"/>
    </row>
    <row r="28" spans="19:22" x14ac:dyDescent="0.2">
      <c r="S28" s="202"/>
      <c r="T28" s="202"/>
    </row>
    <row r="29" spans="19:22" x14ac:dyDescent="0.2">
      <c r="S29" s="202"/>
      <c r="T29" s="202"/>
    </row>
    <row r="30" spans="19:22" x14ac:dyDescent="0.2">
      <c r="S30" s="202"/>
      <c r="T30" s="202"/>
    </row>
    <row r="31" spans="19:22" x14ac:dyDescent="0.2">
      <c r="S31" s="202"/>
      <c r="T31" s="202"/>
    </row>
    <row r="32" spans="19:22" x14ac:dyDescent="0.2">
      <c r="S32" s="202"/>
      <c r="T32" s="202"/>
    </row>
    <row r="39" spans="1:33" s="75" customFormat="1" x14ac:dyDescent="0.2">
      <c r="A39" s="8"/>
      <c r="B39" s="802" t="s">
        <v>20</v>
      </c>
      <c r="C39" s="813"/>
      <c r="D39" s="813"/>
      <c r="E39" s="813"/>
      <c r="F39" s="813"/>
      <c r="G39" s="813"/>
      <c r="H39" s="813"/>
      <c r="I39" s="813"/>
      <c r="J39" s="813"/>
      <c r="K39" s="813"/>
      <c r="L39" s="813"/>
      <c r="M39" s="813"/>
      <c r="N39" s="813"/>
      <c r="O39" s="814"/>
      <c r="R39" s="8"/>
      <c r="S39" s="8"/>
      <c r="T39" s="8"/>
      <c r="U39" s="8"/>
      <c r="V39" s="8"/>
      <c r="W39" s="9"/>
      <c r="X39" s="8"/>
      <c r="Y39" s="8"/>
      <c r="Z39" s="8"/>
      <c r="AA39" s="8"/>
      <c r="AB39" s="8"/>
      <c r="AC39" s="8"/>
      <c r="AD39" s="8"/>
      <c r="AE39" s="8"/>
      <c r="AF39" s="8"/>
      <c r="AG39" s="8"/>
    </row>
    <row r="40" spans="1:33" s="75" customFormat="1" ht="5.25" customHeight="1" x14ac:dyDescent="0.2">
      <c r="A40" s="8"/>
      <c r="B40" s="319"/>
      <c r="C40" s="319"/>
      <c r="D40" s="320"/>
      <c r="E40" s="127"/>
      <c r="F40" s="127"/>
      <c r="G40" s="215"/>
      <c r="H40" s="215"/>
      <c r="I40" s="130"/>
      <c r="J40" s="130"/>
      <c r="K40" s="130"/>
      <c r="L40" s="130"/>
      <c r="M40" s="130"/>
      <c r="N40" s="130"/>
      <c r="O40" s="216"/>
      <c r="R40" s="8"/>
      <c r="S40" s="8"/>
      <c r="T40" s="8"/>
      <c r="U40" s="8"/>
      <c r="V40" s="8"/>
      <c r="W40" s="9"/>
      <c r="X40" s="8"/>
      <c r="Y40" s="8"/>
      <c r="Z40" s="8"/>
      <c r="AA40" s="8"/>
      <c r="AB40" s="8"/>
      <c r="AC40" s="8"/>
      <c r="AD40" s="8"/>
      <c r="AE40" s="8"/>
      <c r="AF40" s="8"/>
      <c r="AG40" s="8"/>
    </row>
    <row r="41" spans="1:33" s="75" customFormat="1" x14ac:dyDescent="0.2">
      <c r="A41" s="8"/>
      <c r="B41" s="125" t="s">
        <v>3</v>
      </c>
      <c r="C41" s="126" t="s">
        <v>228</v>
      </c>
      <c r="D41" s="127"/>
      <c r="E41" s="127"/>
      <c r="F41" s="127"/>
      <c r="G41" s="215"/>
      <c r="H41" s="215"/>
      <c r="I41" s="130"/>
      <c r="J41" s="130"/>
      <c r="K41" s="130"/>
      <c r="L41" s="130"/>
      <c r="M41" s="130"/>
      <c r="N41" s="130"/>
      <c r="O41" s="216"/>
      <c r="R41" s="8"/>
      <c r="S41" s="8"/>
      <c r="T41" s="8"/>
      <c r="U41" s="8"/>
      <c r="V41" s="8"/>
      <c r="W41" s="9"/>
      <c r="X41" s="8"/>
      <c r="Y41" s="8"/>
      <c r="Z41" s="8"/>
      <c r="AA41" s="8"/>
      <c r="AB41" s="8"/>
      <c r="AC41" s="8"/>
      <c r="AD41" s="8"/>
      <c r="AE41" s="8"/>
      <c r="AF41" s="8"/>
      <c r="AG41" s="8"/>
    </row>
    <row r="42" spans="1:33" s="75" customFormat="1" ht="5.25" customHeight="1" x14ac:dyDescent="0.2">
      <c r="A42" s="8"/>
      <c r="B42" s="125"/>
      <c r="C42" s="126"/>
      <c r="D42" s="127"/>
      <c r="E42" s="127"/>
      <c r="F42" s="127"/>
      <c r="G42" s="215"/>
      <c r="H42" s="215"/>
      <c r="I42" s="130"/>
      <c r="J42" s="130"/>
      <c r="K42" s="130"/>
      <c r="L42" s="130"/>
      <c r="M42" s="130"/>
      <c r="N42" s="130"/>
      <c r="O42" s="216"/>
      <c r="R42" s="8"/>
      <c r="S42" s="8"/>
      <c r="T42" s="8"/>
      <c r="U42" s="8"/>
      <c r="V42" s="8"/>
      <c r="W42" s="9"/>
      <c r="X42" s="8"/>
      <c r="Y42" s="8"/>
      <c r="Z42" s="8"/>
      <c r="AA42" s="8"/>
      <c r="AB42" s="8"/>
      <c r="AC42" s="8"/>
      <c r="AD42" s="8"/>
      <c r="AE42" s="8"/>
      <c r="AF42" s="8"/>
      <c r="AG42" s="8"/>
    </row>
    <row r="43" spans="1:33" s="75" customFormat="1" x14ac:dyDescent="0.2">
      <c r="A43" s="8"/>
      <c r="B43" s="125" t="s">
        <v>2</v>
      </c>
      <c r="C43" s="756" t="s">
        <v>229</v>
      </c>
      <c r="D43" s="757"/>
      <c r="E43" s="757"/>
      <c r="F43" s="757"/>
      <c r="G43" s="757"/>
      <c r="H43" s="757"/>
      <c r="I43" s="757"/>
      <c r="J43" s="757"/>
      <c r="K43" s="757"/>
      <c r="L43" s="757"/>
      <c r="M43" s="757"/>
      <c r="N43" s="757"/>
      <c r="O43" s="758"/>
      <c r="R43" s="8"/>
      <c r="S43" s="8"/>
      <c r="T43" s="8"/>
      <c r="U43" s="8"/>
      <c r="V43" s="8"/>
      <c r="W43" s="9"/>
      <c r="X43" s="8"/>
      <c r="Y43" s="8"/>
      <c r="Z43" s="8"/>
      <c r="AA43" s="8"/>
      <c r="AB43" s="8"/>
      <c r="AC43" s="8"/>
      <c r="AD43" s="8"/>
      <c r="AE43" s="8"/>
      <c r="AF43" s="8"/>
      <c r="AG43" s="8"/>
    </row>
    <row r="44" spans="1:33" s="75" customFormat="1" ht="6" customHeight="1" x14ac:dyDescent="0.2">
      <c r="A44" s="8"/>
      <c r="B44" s="125"/>
      <c r="C44" s="126"/>
      <c r="D44" s="127"/>
      <c r="E44" s="127"/>
      <c r="F44" s="127"/>
      <c r="G44" s="215"/>
      <c r="H44" s="215"/>
      <c r="I44" s="130"/>
      <c r="J44" s="130"/>
      <c r="K44" s="130"/>
      <c r="L44" s="130"/>
      <c r="M44" s="130"/>
      <c r="N44" s="130"/>
      <c r="O44" s="216"/>
      <c r="R44" s="8"/>
      <c r="S44" s="8"/>
      <c r="T44" s="8"/>
      <c r="U44" s="8"/>
      <c r="V44" s="8"/>
      <c r="W44" s="9"/>
      <c r="X44" s="8"/>
      <c r="Y44" s="8"/>
      <c r="Z44" s="8"/>
      <c r="AA44" s="8"/>
      <c r="AB44" s="8"/>
      <c r="AC44" s="8"/>
      <c r="AD44" s="8"/>
      <c r="AE44" s="8"/>
      <c r="AF44" s="8"/>
      <c r="AG44" s="8"/>
    </row>
    <row r="45" spans="1:33" s="75" customFormat="1" x14ac:dyDescent="0.2">
      <c r="A45" s="8"/>
      <c r="B45" s="125" t="s">
        <v>28</v>
      </c>
      <c r="C45" s="126" t="s">
        <v>300</v>
      </c>
      <c r="D45" s="492"/>
      <c r="E45" s="492"/>
      <c r="F45" s="127"/>
      <c r="G45" s="215"/>
      <c r="H45" s="215"/>
      <c r="I45" s="130"/>
      <c r="J45" s="130"/>
      <c r="K45" s="130"/>
      <c r="L45" s="130"/>
      <c r="M45" s="130"/>
      <c r="N45" s="130"/>
      <c r="O45" s="216"/>
      <c r="R45" s="8"/>
      <c r="S45" s="8"/>
      <c r="T45" s="8"/>
      <c r="U45" s="8"/>
      <c r="V45" s="8"/>
      <c r="W45" s="9"/>
      <c r="X45" s="8"/>
      <c r="Y45" s="8"/>
      <c r="Z45" s="8"/>
      <c r="AA45" s="8"/>
      <c r="AB45" s="8"/>
      <c r="AC45" s="8"/>
      <c r="AD45" s="8"/>
      <c r="AE45" s="8"/>
      <c r="AF45" s="8"/>
      <c r="AG45" s="8"/>
    </row>
    <row r="46" spans="1:33" s="75" customFormat="1" ht="5.25" customHeight="1" x14ac:dyDescent="0.2">
      <c r="A46" s="8"/>
      <c r="B46" s="125"/>
      <c r="C46" s="126"/>
      <c r="D46" s="127"/>
      <c r="E46" s="127"/>
      <c r="F46" s="127"/>
      <c r="G46" s="215"/>
      <c r="H46" s="215"/>
      <c r="I46" s="130"/>
      <c r="J46" s="130"/>
      <c r="K46" s="130"/>
      <c r="L46" s="130"/>
      <c r="M46" s="130"/>
      <c r="N46" s="130"/>
      <c r="O46" s="216"/>
      <c r="R46" s="8"/>
      <c r="S46" s="8"/>
      <c r="T46" s="8"/>
      <c r="U46" s="8"/>
      <c r="V46" s="8"/>
      <c r="W46" s="9"/>
      <c r="X46" s="8"/>
      <c r="Y46" s="8"/>
      <c r="Z46" s="8"/>
      <c r="AA46" s="8"/>
      <c r="AB46" s="8"/>
      <c r="AC46" s="8"/>
      <c r="AD46" s="8"/>
      <c r="AE46" s="8"/>
      <c r="AF46" s="8"/>
      <c r="AG46" s="8"/>
    </row>
    <row r="47" spans="1:33" s="75" customFormat="1" x14ac:dyDescent="0.2">
      <c r="A47" s="8"/>
      <c r="B47" s="125" t="s">
        <v>29</v>
      </c>
      <c r="C47" s="126" t="s">
        <v>117</v>
      </c>
      <c r="D47" s="127"/>
      <c r="E47" s="127"/>
      <c r="F47" s="127"/>
      <c r="G47" s="215"/>
      <c r="H47" s="215"/>
      <c r="I47" s="130"/>
      <c r="J47" s="130"/>
      <c r="K47" s="130"/>
      <c r="L47" s="130"/>
      <c r="M47" s="130"/>
      <c r="N47" s="130"/>
      <c r="O47" s="216"/>
      <c r="R47" s="8"/>
      <c r="S47" s="8"/>
      <c r="T47" s="8"/>
      <c r="U47" s="8"/>
      <c r="V47" s="8"/>
      <c r="W47" s="9"/>
      <c r="X47" s="8"/>
      <c r="Y47" s="8"/>
      <c r="Z47" s="8"/>
      <c r="AA47" s="8"/>
      <c r="AB47" s="8"/>
      <c r="AC47" s="8"/>
      <c r="AD47" s="8"/>
      <c r="AE47" s="8"/>
      <c r="AF47" s="8"/>
      <c r="AG47" s="8"/>
    </row>
    <row r="48" spans="1:33" s="75" customFormat="1" ht="5.25" customHeight="1" x14ac:dyDescent="0.2">
      <c r="A48" s="8"/>
      <c r="B48" s="125"/>
      <c r="C48" s="126"/>
      <c r="D48" s="127"/>
      <c r="E48" s="127"/>
      <c r="F48" s="127"/>
      <c r="G48" s="215"/>
      <c r="H48" s="215"/>
      <c r="I48" s="130"/>
      <c r="J48" s="130"/>
      <c r="K48" s="130"/>
      <c r="L48" s="130"/>
      <c r="M48" s="130"/>
      <c r="N48" s="130"/>
      <c r="O48" s="216"/>
      <c r="R48" s="8"/>
      <c r="S48" s="8"/>
      <c r="T48" s="8"/>
      <c r="U48" s="8"/>
      <c r="V48" s="8"/>
      <c r="W48" s="9"/>
      <c r="X48" s="8"/>
      <c r="Y48" s="8"/>
      <c r="Z48" s="8"/>
      <c r="AA48" s="8"/>
      <c r="AB48" s="8"/>
      <c r="AC48" s="8"/>
      <c r="AD48" s="8"/>
      <c r="AE48" s="8"/>
      <c r="AF48" s="8"/>
      <c r="AG48" s="8"/>
    </row>
    <row r="49" spans="1:33" s="75" customFormat="1" ht="15.75" customHeight="1" x14ac:dyDescent="0.2">
      <c r="A49" s="8"/>
      <c r="B49" s="125" t="s">
        <v>34</v>
      </c>
      <c r="C49" s="126" t="s">
        <v>68</v>
      </c>
      <c r="D49" s="127"/>
      <c r="E49" s="127"/>
      <c r="F49" s="127"/>
      <c r="G49" s="215"/>
      <c r="H49" s="215"/>
      <c r="I49" s="130"/>
      <c r="J49" s="130"/>
      <c r="K49" s="130"/>
      <c r="L49" s="130"/>
      <c r="M49" s="130"/>
      <c r="N49" s="130"/>
      <c r="O49" s="216"/>
      <c r="R49" s="8"/>
      <c r="S49" s="8"/>
      <c r="T49" s="8"/>
      <c r="U49" s="8"/>
      <c r="V49" s="8"/>
      <c r="W49" s="9"/>
      <c r="X49" s="8"/>
      <c r="Y49" s="8"/>
      <c r="Z49" s="8"/>
      <c r="AA49" s="8"/>
      <c r="AB49" s="8"/>
      <c r="AC49" s="8"/>
      <c r="AD49" s="8"/>
      <c r="AE49" s="8"/>
      <c r="AF49" s="8"/>
      <c r="AG49" s="8"/>
    </row>
    <row r="50" spans="1:33" s="75" customFormat="1" ht="6" customHeight="1" x14ac:dyDescent="0.2">
      <c r="A50" s="8"/>
      <c r="B50" s="125"/>
      <c r="C50" s="126"/>
      <c r="D50" s="127"/>
      <c r="E50" s="127"/>
      <c r="F50" s="127"/>
      <c r="G50" s="215"/>
      <c r="H50" s="215"/>
      <c r="I50" s="130"/>
      <c r="J50" s="130"/>
      <c r="K50" s="130"/>
      <c r="L50" s="130"/>
      <c r="M50" s="130"/>
      <c r="N50" s="130"/>
      <c r="O50" s="216"/>
      <c r="R50" s="8"/>
      <c r="S50" s="8"/>
      <c r="T50" s="8"/>
      <c r="U50" s="8"/>
      <c r="V50" s="8"/>
      <c r="W50" s="9"/>
      <c r="X50" s="8"/>
      <c r="Y50" s="8"/>
      <c r="Z50" s="8"/>
      <c r="AA50" s="8"/>
      <c r="AB50" s="8"/>
      <c r="AC50" s="8"/>
      <c r="AD50" s="8"/>
      <c r="AE50" s="8"/>
      <c r="AF50" s="8"/>
      <c r="AG50" s="8"/>
    </row>
    <row r="51" spans="1:33" s="75" customFormat="1" x14ac:dyDescent="0.2">
      <c r="A51" s="8"/>
      <c r="B51" s="125" t="s">
        <v>30</v>
      </c>
      <c r="C51" s="156" t="s">
        <v>393</v>
      </c>
      <c r="D51" s="127"/>
      <c r="E51" s="127"/>
      <c r="F51" s="127"/>
      <c r="G51" s="215"/>
      <c r="H51" s="215"/>
      <c r="I51" s="130"/>
      <c r="J51" s="130"/>
      <c r="K51" s="130"/>
      <c r="L51" s="130"/>
      <c r="M51" s="130"/>
      <c r="N51" s="130"/>
      <c r="O51" s="216"/>
      <c r="R51" s="8"/>
      <c r="S51" s="8"/>
      <c r="T51" s="8"/>
      <c r="U51" s="8"/>
      <c r="V51" s="8"/>
      <c r="W51" s="9"/>
      <c r="X51" s="8"/>
      <c r="Y51" s="8"/>
      <c r="Z51" s="8"/>
      <c r="AA51" s="8"/>
      <c r="AB51" s="8"/>
      <c r="AC51" s="8"/>
      <c r="AD51" s="8"/>
      <c r="AE51" s="8"/>
      <c r="AF51" s="8"/>
      <c r="AG51" s="8"/>
    </row>
    <row r="52" spans="1:33" s="75" customFormat="1" ht="6" customHeight="1" x14ac:dyDescent="0.2">
      <c r="A52" s="8"/>
      <c r="B52" s="125"/>
      <c r="C52" s="126"/>
      <c r="D52" s="127"/>
      <c r="E52" s="127"/>
      <c r="F52" s="127"/>
      <c r="G52" s="215"/>
      <c r="H52" s="215"/>
      <c r="I52" s="130"/>
      <c r="J52" s="130"/>
      <c r="K52" s="130"/>
      <c r="L52" s="130"/>
      <c r="M52" s="130"/>
      <c r="N52" s="130"/>
      <c r="O52" s="216"/>
      <c r="R52" s="8"/>
      <c r="S52" s="8"/>
      <c r="T52" s="8"/>
      <c r="U52" s="8"/>
      <c r="V52" s="8"/>
      <c r="W52" s="9"/>
      <c r="X52" s="8"/>
      <c r="Y52" s="8"/>
      <c r="Z52" s="8"/>
      <c r="AA52" s="8"/>
      <c r="AB52" s="8"/>
      <c r="AC52" s="8"/>
      <c r="AD52" s="8"/>
      <c r="AE52" s="8"/>
      <c r="AF52" s="8"/>
      <c r="AG52" s="8"/>
    </row>
    <row r="53" spans="1:33" s="75" customFormat="1" x14ac:dyDescent="0.2">
      <c r="A53" s="8"/>
      <c r="B53" s="295" t="s">
        <v>38</v>
      </c>
      <c r="C53" s="126" t="s">
        <v>149</v>
      </c>
      <c r="D53" s="127"/>
      <c r="E53" s="127"/>
      <c r="F53" s="127"/>
      <c r="G53" s="215"/>
      <c r="H53" s="215"/>
      <c r="I53" s="130"/>
      <c r="J53" s="130"/>
      <c r="K53" s="130"/>
      <c r="L53" s="130"/>
      <c r="M53" s="130"/>
      <c r="N53" s="130"/>
      <c r="O53" s="216"/>
      <c r="R53" s="8"/>
      <c r="S53" s="8"/>
      <c r="T53" s="8"/>
      <c r="U53" s="8"/>
      <c r="V53" s="8"/>
      <c r="W53" s="9"/>
      <c r="X53" s="8"/>
      <c r="Y53" s="8"/>
      <c r="Z53" s="8"/>
      <c r="AA53" s="8"/>
      <c r="AB53" s="8"/>
      <c r="AC53" s="8"/>
      <c r="AD53" s="8"/>
      <c r="AE53" s="8"/>
      <c r="AF53" s="8"/>
      <c r="AG53" s="8"/>
    </row>
    <row r="54" spans="1:33" s="75" customFormat="1" ht="5.25" customHeight="1" x14ac:dyDescent="0.2">
      <c r="A54" s="8"/>
      <c r="B54" s="125"/>
      <c r="C54" s="126"/>
      <c r="D54" s="127"/>
      <c r="E54" s="127"/>
      <c r="F54" s="127"/>
      <c r="G54" s="215"/>
      <c r="H54" s="215"/>
      <c r="I54" s="130"/>
      <c r="J54" s="130"/>
      <c r="K54" s="130"/>
      <c r="L54" s="130"/>
      <c r="M54" s="130"/>
      <c r="N54" s="130"/>
      <c r="O54" s="216"/>
      <c r="R54" s="8"/>
      <c r="S54" s="8"/>
      <c r="T54" s="8"/>
      <c r="U54" s="8"/>
      <c r="V54" s="8"/>
      <c r="W54" s="9"/>
      <c r="X54" s="8"/>
      <c r="Y54" s="8"/>
      <c r="Z54" s="8"/>
      <c r="AA54" s="8"/>
      <c r="AB54" s="8"/>
      <c r="AC54" s="8"/>
      <c r="AD54" s="8"/>
      <c r="AE54" s="8"/>
      <c r="AF54" s="8"/>
      <c r="AG54" s="8"/>
    </row>
    <row r="55" spans="1:33" s="75" customFormat="1" x14ac:dyDescent="0.2">
      <c r="A55" s="8"/>
      <c r="B55" s="765" t="s">
        <v>35</v>
      </c>
      <c r="C55" s="126"/>
      <c r="D55" s="127"/>
      <c r="E55" s="127"/>
      <c r="F55" s="127"/>
      <c r="G55" s="215"/>
      <c r="H55" s="215"/>
      <c r="I55" s="130"/>
      <c r="J55" s="130"/>
      <c r="K55" s="130"/>
      <c r="L55" s="130"/>
      <c r="M55" s="130"/>
      <c r="N55" s="130"/>
      <c r="O55" s="216"/>
      <c r="R55" s="8"/>
      <c r="S55" s="8"/>
      <c r="T55" s="8"/>
      <c r="U55" s="8"/>
      <c r="V55" s="8"/>
      <c r="W55" s="9"/>
      <c r="X55" s="8"/>
      <c r="Y55" s="8"/>
      <c r="Z55" s="8"/>
      <c r="AA55" s="8"/>
      <c r="AB55" s="8"/>
      <c r="AC55" s="8"/>
      <c r="AD55" s="8"/>
      <c r="AE55" s="8"/>
      <c r="AF55" s="8"/>
      <c r="AG55" s="8"/>
    </row>
    <row r="56" spans="1:33" s="75" customFormat="1" x14ac:dyDescent="0.2">
      <c r="A56" s="8"/>
      <c r="B56" s="765"/>
      <c r="C56" s="126"/>
      <c r="D56" s="127"/>
      <c r="E56" s="127"/>
      <c r="F56" s="127"/>
      <c r="G56" s="215"/>
      <c r="H56" s="215"/>
      <c r="I56" s="130"/>
      <c r="J56" s="130"/>
      <c r="K56" s="130"/>
      <c r="L56" s="130"/>
      <c r="M56" s="130"/>
      <c r="N56" s="130"/>
      <c r="O56" s="216"/>
      <c r="R56" s="8"/>
      <c r="S56" s="8"/>
      <c r="T56" s="8"/>
      <c r="U56" s="8"/>
      <c r="V56" s="8"/>
      <c r="W56" s="9"/>
      <c r="X56" s="8"/>
      <c r="Y56" s="8"/>
      <c r="Z56" s="8"/>
      <c r="AA56" s="8"/>
      <c r="AB56" s="8"/>
      <c r="AC56" s="8"/>
      <c r="AD56" s="8"/>
      <c r="AE56" s="8"/>
      <c r="AF56" s="8"/>
      <c r="AG56" s="8"/>
    </row>
    <row r="57" spans="1:33" s="75" customFormat="1" ht="5.25" customHeight="1" x14ac:dyDescent="0.2">
      <c r="A57" s="8"/>
      <c r="B57" s="125"/>
      <c r="C57" s="128"/>
      <c r="D57" s="127"/>
      <c r="E57" s="127"/>
      <c r="F57" s="127"/>
      <c r="G57" s="215"/>
      <c r="H57" s="215"/>
      <c r="I57" s="130"/>
      <c r="J57" s="130"/>
      <c r="K57" s="130"/>
      <c r="L57" s="130"/>
      <c r="M57" s="130"/>
      <c r="N57" s="130"/>
      <c r="O57" s="216"/>
      <c r="R57" s="8"/>
      <c r="S57" s="8"/>
      <c r="T57" s="8"/>
      <c r="U57" s="8"/>
      <c r="V57" s="8"/>
      <c r="W57" s="9"/>
      <c r="X57" s="8"/>
      <c r="Y57" s="8"/>
      <c r="Z57" s="8"/>
      <c r="AA57" s="8"/>
      <c r="AB57" s="8"/>
      <c r="AC57" s="8"/>
      <c r="AD57" s="8"/>
      <c r="AE57" s="8"/>
      <c r="AF57" s="8"/>
      <c r="AG57" s="8"/>
    </row>
    <row r="58" spans="1:33" s="75" customFormat="1" ht="38.25" x14ac:dyDescent="0.2">
      <c r="A58" s="8"/>
      <c r="B58" s="283" t="s">
        <v>36</v>
      </c>
      <c r="C58" s="126"/>
      <c r="D58" s="127"/>
      <c r="E58" s="127"/>
      <c r="F58" s="127"/>
      <c r="G58" s="215"/>
      <c r="H58" s="215"/>
      <c r="I58" s="130"/>
      <c r="J58" s="130"/>
      <c r="K58" s="130"/>
      <c r="L58" s="130"/>
      <c r="M58" s="130"/>
      <c r="N58" s="130"/>
      <c r="O58" s="216"/>
      <c r="R58" s="8"/>
      <c r="S58" s="8"/>
      <c r="T58" s="8"/>
      <c r="U58" s="8"/>
      <c r="V58" s="8"/>
      <c r="W58" s="9"/>
      <c r="X58" s="8"/>
      <c r="Y58" s="8"/>
      <c r="Z58" s="8"/>
      <c r="AA58" s="8"/>
      <c r="AB58" s="8"/>
      <c r="AC58" s="8"/>
      <c r="AD58" s="8"/>
      <c r="AE58" s="8"/>
      <c r="AF58" s="8"/>
      <c r="AG58" s="8"/>
    </row>
    <row r="59" spans="1:33" s="75" customFormat="1" ht="6" customHeight="1" x14ac:dyDescent="0.2">
      <c r="A59" s="8"/>
      <c r="B59" s="283"/>
      <c r="C59" s="126"/>
      <c r="D59" s="127"/>
      <c r="E59" s="127"/>
      <c r="F59" s="127"/>
      <c r="G59" s="215"/>
      <c r="H59" s="215"/>
      <c r="I59" s="130"/>
      <c r="J59" s="130"/>
      <c r="K59" s="130"/>
      <c r="L59" s="130"/>
      <c r="M59" s="130"/>
      <c r="N59" s="130"/>
      <c r="O59" s="216"/>
      <c r="R59" s="8"/>
      <c r="S59" s="8"/>
      <c r="T59" s="8"/>
      <c r="U59" s="8"/>
      <c r="V59" s="8"/>
      <c r="W59" s="9"/>
      <c r="X59" s="8"/>
      <c r="Y59" s="8"/>
      <c r="Z59" s="8"/>
      <c r="AA59" s="8"/>
      <c r="AB59" s="8"/>
      <c r="AC59" s="8"/>
      <c r="AD59" s="8"/>
      <c r="AE59" s="8"/>
      <c r="AF59" s="8"/>
      <c r="AG59" s="8"/>
    </row>
    <row r="60" spans="1:33" s="75" customFormat="1" x14ac:dyDescent="0.2">
      <c r="A60" s="8"/>
      <c r="B60" s="283" t="s">
        <v>37</v>
      </c>
      <c r="C60" s="157">
        <v>43172</v>
      </c>
      <c r="D60" s="127"/>
      <c r="E60" s="127"/>
      <c r="F60" s="127"/>
      <c r="G60" s="215"/>
      <c r="H60" s="215"/>
      <c r="I60" s="130"/>
      <c r="J60" s="130"/>
      <c r="K60" s="130"/>
      <c r="L60" s="130"/>
      <c r="M60" s="130"/>
      <c r="N60" s="130"/>
      <c r="O60" s="216"/>
      <c r="R60" s="8"/>
      <c r="S60" s="8"/>
      <c r="T60" s="8"/>
      <c r="U60" s="8"/>
      <c r="V60" s="8"/>
      <c r="W60" s="9"/>
      <c r="X60" s="8"/>
      <c r="Y60" s="8"/>
      <c r="Z60" s="8"/>
      <c r="AA60" s="8"/>
      <c r="AB60" s="8"/>
      <c r="AC60" s="8"/>
      <c r="AD60" s="8"/>
      <c r="AE60" s="8"/>
      <c r="AF60" s="8"/>
      <c r="AG60" s="8"/>
    </row>
    <row r="61" spans="1:33" s="75" customFormat="1" ht="6" customHeight="1" x14ac:dyDescent="0.2">
      <c r="A61" s="8"/>
      <c r="B61" s="283"/>
      <c r="C61" s="126"/>
      <c r="D61" s="127"/>
      <c r="E61" s="127"/>
      <c r="F61" s="127"/>
      <c r="G61" s="215"/>
      <c r="H61" s="215"/>
      <c r="I61" s="130"/>
      <c r="J61" s="130"/>
      <c r="K61" s="130"/>
      <c r="L61" s="130"/>
      <c r="M61" s="130"/>
      <c r="N61" s="130"/>
      <c r="O61" s="216"/>
      <c r="R61" s="8"/>
      <c r="S61" s="8"/>
      <c r="T61" s="8"/>
      <c r="U61" s="8"/>
      <c r="V61" s="8"/>
      <c r="W61" s="9"/>
      <c r="X61" s="8"/>
      <c r="Y61" s="8"/>
      <c r="Z61" s="8"/>
      <c r="AA61" s="8"/>
      <c r="AB61" s="8"/>
      <c r="AC61" s="8"/>
      <c r="AD61" s="8"/>
      <c r="AE61" s="8"/>
      <c r="AF61" s="8"/>
      <c r="AG61" s="8"/>
    </row>
    <row r="62" spans="1:33" s="75" customFormat="1" x14ac:dyDescent="0.2">
      <c r="A62" s="8"/>
      <c r="B62" s="283" t="s">
        <v>31</v>
      </c>
      <c r="C62" s="126" t="s">
        <v>71</v>
      </c>
      <c r="D62" s="127"/>
      <c r="E62" s="127"/>
      <c r="F62" s="127"/>
      <c r="G62" s="215"/>
      <c r="H62" s="215"/>
      <c r="I62" s="130"/>
      <c r="J62" s="130"/>
      <c r="K62" s="130"/>
      <c r="L62" s="130"/>
      <c r="M62" s="130"/>
      <c r="N62" s="130"/>
      <c r="O62" s="216"/>
      <c r="R62" s="8"/>
      <c r="S62" s="8"/>
      <c r="T62" s="8"/>
      <c r="U62" s="8"/>
      <c r="V62" s="8"/>
      <c r="W62" s="9"/>
      <c r="X62" s="8"/>
      <c r="Y62" s="8"/>
      <c r="Z62" s="8"/>
      <c r="AA62" s="8"/>
      <c r="AB62" s="8"/>
      <c r="AC62" s="8"/>
      <c r="AD62" s="8"/>
      <c r="AE62" s="8"/>
      <c r="AF62" s="8"/>
      <c r="AG62" s="8"/>
    </row>
    <row r="63" spans="1:33" s="75" customFormat="1" ht="8.25" customHeight="1" x14ac:dyDescent="0.2">
      <c r="A63" s="8"/>
      <c r="B63" s="283"/>
      <c r="C63" s="126"/>
      <c r="D63" s="127"/>
      <c r="E63" s="127"/>
      <c r="F63" s="127"/>
      <c r="G63" s="215"/>
      <c r="H63" s="215"/>
      <c r="I63" s="130"/>
      <c r="J63" s="130"/>
      <c r="K63" s="130"/>
      <c r="L63" s="130"/>
      <c r="M63" s="130"/>
      <c r="N63" s="130"/>
      <c r="O63" s="216"/>
      <c r="R63" s="8"/>
      <c r="S63" s="8"/>
      <c r="T63" s="8"/>
      <c r="U63" s="8"/>
      <c r="V63" s="8"/>
      <c r="W63" s="9"/>
      <c r="X63" s="8"/>
      <c r="Y63" s="8"/>
      <c r="Z63" s="8"/>
      <c r="AA63" s="8"/>
      <c r="AB63" s="8"/>
      <c r="AC63" s="8"/>
      <c r="AD63" s="8"/>
      <c r="AE63" s="8"/>
      <c r="AF63" s="8"/>
      <c r="AG63" s="8"/>
    </row>
    <row r="64" spans="1:33" s="75" customFormat="1" x14ac:dyDescent="0.2">
      <c r="A64" s="8"/>
      <c r="B64" s="283" t="s">
        <v>32</v>
      </c>
      <c r="C64" s="129" t="s">
        <v>50</v>
      </c>
      <c r="D64" s="130"/>
      <c r="E64" s="130"/>
      <c r="F64" s="130"/>
      <c r="G64" s="215"/>
      <c r="H64" s="215"/>
      <c r="I64" s="130"/>
      <c r="J64" s="130"/>
      <c r="K64" s="130"/>
      <c r="L64" s="130"/>
      <c r="M64" s="130"/>
      <c r="N64" s="130"/>
      <c r="O64" s="216"/>
      <c r="R64" s="8"/>
      <c r="S64" s="8"/>
      <c r="T64" s="8"/>
      <c r="U64" s="8"/>
      <c r="V64" s="8"/>
      <c r="W64" s="9"/>
      <c r="X64" s="8"/>
      <c r="Y64" s="8"/>
      <c r="Z64" s="8"/>
      <c r="AA64" s="8"/>
      <c r="AB64" s="8"/>
      <c r="AC64" s="8"/>
      <c r="AD64" s="8"/>
      <c r="AE64" s="8"/>
      <c r="AF64" s="8"/>
      <c r="AG64" s="8"/>
    </row>
    <row r="65" spans="1:33" s="75" customFormat="1" ht="9" customHeight="1" x14ac:dyDescent="0.2">
      <c r="A65" s="8"/>
      <c r="B65" s="255"/>
      <c r="C65" s="255"/>
      <c r="D65" s="256"/>
      <c r="E65" s="256"/>
      <c r="F65" s="256"/>
      <c r="G65" s="257"/>
      <c r="H65" s="257"/>
      <c r="I65" s="256"/>
      <c r="J65" s="256"/>
      <c r="K65" s="256"/>
      <c r="L65" s="256"/>
      <c r="M65" s="256"/>
      <c r="N65" s="256"/>
      <c r="O65" s="258"/>
      <c r="R65" s="8"/>
      <c r="S65" s="8"/>
      <c r="T65" s="8"/>
      <c r="U65" s="8"/>
      <c r="V65" s="8"/>
      <c r="W65" s="9"/>
      <c r="X65" s="8"/>
      <c r="Y65" s="8"/>
      <c r="Z65" s="8"/>
      <c r="AA65" s="8"/>
      <c r="AB65" s="8"/>
      <c r="AC65" s="8"/>
      <c r="AD65" s="8"/>
      <c r="AE65" s="8"/>
      <c r="AF65" s="8"/>
      <c r="AG65" s="8"/>
    </row>
  </sheetData>
  <mergeCells count="4">
    <mergeCell ref="B55:B56"/>
    <mergeCell ref="C5:E5"/>
    <mergeCell ref="B39:O39"/>
    <mergeCell ref="C43:O43"/>
  </mergeCells>
  <hyperlinks>
    <hyperlink ref="B3" location="rough_sleep_tnd_meta" display="View Metadata"/>
    <hyperlink ref="B2" location="Index!A1" display="Return to Index"/>
  </hyperlinks>
  <pageMargins left="0.75" right="0.75" top="0.59" bottom="0.46" header="0.5" footer="0.39"/>
  <pageSetup paperSize="9" scale="59"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92"/>
  <sheetViews>
    <sheetView zoomScaleNormal="100" workbookViewId="0">
      <selection activeCell="O16" sqref="O15:O16"/>
    </sheetView>
  </sheetViews>
  <sheetFormatPr defaultColWidth="10.6640625" defaultRowHeight="12.75" x14ac:dyDescent="0.2"/>
  <cols>
    <col min="1" max="1" width="3" style="8" customWidth="1"/>
    <col min="2" max="2" width="29.1640625" style="8" customWidth="1"/>
    <col min="3" max="3" width="14.6640625" style="8" customWidth="1"/>
    <col min="4" max="4" width="18.1640625" style="8" customWidth="1"/>
    <col min="5" max="6" width="11.6640625" style="8" customWidth="1"/>
    <col min="7" max="8" width="5.1640625" style="70" customWidth="1"/>
    <col min="9" max="9" width="22.1640625" style="243" customWidth="1"/>
    <col min="10" max="11" width="4.1640625" style="75" customWidth="1"/>
    <col min="12" max="14" width="10.6640625" style="8" customWidth="1"/>
    <col min="15" max="18" width="10.6640625" style="9" customWidth="1"/>
    <col min="19" max="27" width="10.6640625" style="8" customWidth="1"/>
    <col min="28" max="28" width="2.5" style="8" customWidth="1"/>
    <col min="29" max="16384" width="10.6640625" style="8"/>
  </cols>
  <sheetData>
    <row r="1" spans="1:18" ht="15" x14ac:dyDescent="0.25">
      <c r="B1" s="437" t="s">
        <v>285</v>
      </c>
    </row>
    <row r="2" spans="1:18" x14ac:dyDescent="0.2">
      <c r="B2" s="65" t="s">
        <v>11</v>
      </c>
    </row>
    <row r="3" spans="1:18" x14ac:dyDescent="0.2">
      <c r="B3" s="65" t="s">
        <v>12</v>
      </c>
    </row>
    <row r="4" spans="1:18" ht="13.5" thickBot="1" x14ac:dyDescent="0.25">
      <c r="B4" s="21"/>
    </row>
    <row r="5" spans="1:18" ht="13.5" thickBot="1" x14ac:dyDescent="0.25">
      <c r="C5" s="821" t="s">
        <v>19</v>
      </c>
      <c r="D5" s="822"/>
      <c r="E5" s="823" t="s">
        <v>25</v>
      </c>
      <c r="F5" s="824"/>
      <c r="I5" s="323"/>
      <c r="K5" s="323"/>
    </row>
    <row r="6" spans="1:18" ht="39" thickBot="1" x14ac:dyDescent="0.25">
      <c r="B6" s="42" t="s">
        <v>13</v>
      </c>
      <c r="C6" s="86" t="s">
        <v>263</v>
      </c>
      <c r="D6" s="86" t="s">
        <v>264</v>
      </c>
      <c r="E6" s="61" t="s">
        <v>26</v>
      </c>
      <c r="F6" s="61" t="s">
        <v>27</v>
      </c>
      <c r="G6" s="242"/>
      <c r="H6" s="242"/>
      <c r="I6" s="183"/>
      <c r="K6" s="70"/>
    </row>
    <row r="7" spans="1:18" s="24" customFormat="1" x14ac:dyDescent="0.2">
      <c r="B7" s="151" t="s">
        <v>42</v>
      </c>
      <c r="C7" s="499">
        <v>102</v>
      </c>
      <c r="D7" s="497">
        <v>52.671531037474246</v>
      </c>
      <c r="E7" s="498">
        <v>42.946376438448134</v>
      </c>
      <c r="F7" s="498">
        <v>63.940231715720202</v>
      </c>
      <c r="G7" s="132">
        <v>9.7251545990261121</v>
      </c>
      <c r="H7" s="132">
        <v>11.268700678245956</v>
      </c>
      <c r="I7" s="266"/>
      <c r="K7" s="77"/>
      <c r="O7" s="27"/>
      <c r="P7" s="27"/>
      <c r="Q7" s="27"/>
      <c r="R7" s="27"/>
    </row>
    <row r="8" spans="1:18" s="24" customFormat="1" x14ac:dyDescent="0.2">
      <c r="A8" s="8"/>
      <c r="B8" s="44" t="s">
        <v>40</v>
      </c>
      <c r="C8" s="500">
        <v>126</v>
      </c>
      <c r="D8" s="439">
        <v>48.026528939795313</v>
      </c>
      <c r="E8" s="439">
        <v>40.006753641211041</v>
      </c>
      <c r="F8" s="439">
        <v>57.182104159574088</v>
      </c>
      <c r="G8" s="132">
        <v>8.0197752985842712</v>
      </c>
      <c r="H8" s="132">
        <v>9.1555752197787754</v>
      </c>
      <c r="I8" s="184"/>
      <c r="K8" s="77"/>
      <c r="L8" s="8"/>
      <c r="M8" s="8"/>
      <c r="N8" s="8"/>
      <c r="O8" s="9"/>
      <c r="P8" s="9"/>
      <c r="Q8" s="9"/>
      <c r="R8" s="9"/>
    </row>
    <row r="9" spans="1:18" s="24" customFormat="1" x14ac:dyDescent="0.2">
      <c r="A9" s="8"/>
      <c r="B9" s="45" t="s">
        <v>7</v>
      </c>
      <c r="C9" s="500">
        <v>115</v>
      </c>
      <c r="D9" s="440">
        <v>45.930736449434256</v>
      </c>
      <c r="E9" s="441">
        <v>37.919839869024393</v>
      </c>
      <c r="F9" s="441">
        <v>55.13332882102894</v>
      </c>
      <c r="G9" s="132">
        <v>8.0108965804098631</v>
      </c>
      <c r="H9" s="132">
        <v>9.2025923715946831</v>
      </c>
      <c r="I9" s="184"/>
      <c r="K9" s="77"/>
      <c r="L9" s="8"/>
      <c r="M9" s="8"/>
      <c r="N9" s="8"/>
      <c r="O9" s="9"/>
      <c r="P9" s="9"/>
      <c r="Q9" s="9"/>
      <c r="R9" s="9"/>
    </row>
    <row r="10" spans="1:18" s="24" customFormat="1" x14ac:dyDescent="0.2">
      <c r="B10" s="44" t="s">
        <v>8</v>
      </c>
      <c r="C10" s="500">
        <v>196</v>
      </c>
      <c r="D10" s="439">
        <v>40.19647050378893</v>
      </c>
      <c r="E10" s="439">
        <v>34.765497400168265</v>
      </c>
      <c r="F10" s="439">
        <v>46.235143015307258</v>
      </c>
      <c r="G10" s="132">
        <v>5.4309731036206657</v>
      </c>
      <c r="H10" s="132">
        <v>6.0386725115183282</v>
      </c>
      <c r="I10" s="266"/>
      <c r="K10" s="77"/>
      <c r="O10" s="27"/>
      <c r="P10" s="27"/>
      <c r="Q10" s="27"/>
      <c r="R10" s="27"/>
    </row>
    <row r="11" spans="1:18" s="24" customFormat="1" x14ac:dyDescent="0.2">
      <c r="A11" s="8"/>
      <c r="B11" s="44" t="s">
        <v>4</v>
      </c>
      <c r="C11" s="500">
        <v>105</v>
      </c>
      <c r="D11" s="439">
        <v>35.749183726971566</v>
      </c>
      <c r="E11" s="439">
        <v>29.238666689209932</v>
      </c>
      <c r="F11" s="439">
        <v>43.276949690692376</v>
      </c>
      <c r="G11" s="132">
        <v>6.5105170377616339</v>
      </c>
      <c r="H11" s="132">
        <v>7.5277659637208103</v>
      </c>
      <c r="I11" s="184"/>
      <c r="K11" s="77"/>
      <c r="L11" s="8"/>
      <c r="M11" s="8"/>
      <c r="N11" s="8"/>
      <c r="O11" s="9"/>
      <c r="P11" s="9"/>
      <c r="Q11" s="9"/>
      <c r="R11" s="9"/>
    </row>
    <row r="12" spans="1:18" x14ac:dyDescent="0.2">
      <c r="B12" s="45" t="s">
        <v>6</v>
      </c>
      <c r="C12" s="500">
        <v>266</v>
      </c>
      <c r="D12" s="440">
        <v>34.055105257160854</v>
      </c>
      <c r="E12" s="441">
        <v>30.085037115372877</v>
      </c>
      <c r="F12" s="441">
        <v>38.403308512312407</v>
      </c>
      <c r="G12" s="132">
        <v>3.9700681417879764</v>
      </c>
      <c r="H12" s="132">
        <v>4.348203255151553</v>
      </c>
      <c r="I12" s="184"/>
      <c r="K12" s="77"/>
      <c r="L12" s="24"/>
      <c r="M12" s="24"/>
      <c r="N12" s="24"/>
      <c r="O12" s="27"/>
      <c r="P12" s="27"/>
      <c r="Q12" s="27"/>
      <c r="R12" s="27"/>
    </row>
    <row r="13" spans="1:18" x14ac:dyDescent="0.2">
      <c r="B13" s="44" t="s">
        <v>9</v>
      </c>
      <c r="C13" s="500">
        <v>71</v>
      </c>
      <c r="D13" s="439">
        <v>33.280989992265681</v>
      </c>
      <c r="E13" s="439">
        <v>25.991644935243645</v>
      </c>
      <c r="F13" s="439">
        <v>41.980036225114127</v>
      </c>
      <c r="G13" s="132">
        <v>7.2893450570220359</v>
      </c>
      <c r="H13" s="132">
        <v>8.6990462328484455</v>
      </c>
      <c r="I13" s="184"/>
      <c r="K13" s="77"/>
      <c r="L13" s="24"/>
      <c r="M13" s="24"/>
      <c r="N13" s="24"/>
      <c r="O13" s="27"/>
      <c r="P13" s="27"/>
      <c r="Q13" s="27"/>
      <c r="R13" s="27"/>
    </row>
    <row r="14" spans="1:18" s="24" customFormat="1" x14ac:dyDescent="0.2">
      <c r="B14" s="46" t="s">
        <v>99</v>
      </c>
      <c r="C14" s="500">
        <v>68</v>
      </c>
      <c r="D14" s="442">
        <v>32.862942199884017</v>
      </c>
      <c r="E14" s="442">
        <v>25.518213027484187</v>
      </c>
      <c r="F14" s="442">
        <v>41.66223171341683</v>
      </c>
      <c r="G14" s="132">
        <v>7.3447291723998305</v>
      </c>
      <c r="H14" s="132">
        <v>8.7992895135328126</v>
      </c>
      <c r="I14" s="184"/>
      <c r="K14" s="77"/>
      <c r="O14" s="27"/>
      <c r="P14" s="27"/>
      <c r="Q14" s="27"/>
      <c r="R14" s="27"/>
    </row>
    <row r="15" spans="1:18" x14ac:dyDescent="0.2">
      <c r="A15" s="24"/>
      <c r="B15" s="44" t="s">
        <v>21</v>
      </c>
      <c r="C15" s="500">
        <v>149</v>
      </c>
      <c r="D15" s="439">
        <v>32.677875104722716</v>
      </c>
      <c r="E15" s="439">
        <v>27.6412847742635</v>
      </c>
      <c r="F15" s="439">
        <v>38.366507382757661</v>
      </c>
      <c r="G15" s="132">
        <v>5.0365903304592159</v>
      </c>
      <c r="H15" s="132">
        <v>5.6886322780349445</v>
      </c>
      <c r="I15" s="266"/>
      <c r="K15" s="77"/>
    </row>
    <row r="16" spans="1:18" x14ac:dyDescent="0.2">
      <c r="A16" s="24"/>
      <c r="B16" s="44" t="s">
        <v>18</v>
      </c>
      <c r="C16" s="500">
        <v>14053</v>
      </c>
      <c r="D16" s="439">
        <v>25.426979380335485</v>
      </c>
      <c r="E16" s="439">
        <v>25.008299730728687</v>
      </c>
      <c r="F16" s="439">
        <v>25.85091081037821</v>
      </c>
      <c r="G16" s="132">
        <v>0.41867964960679771</v>
      </c>
      <c r="H16" s="132">
        <v>0.4239314300427246</v>
      </c>
      <c r="I16" s="266"/>
      <c r="K16" s="77"/>
    </row>
    <row r="17" spans="1:18" s="24" customFormat="1" x14ac:dyDescent="0.2">
      <c r="B17" s="45" t="s">
        <v>100</v>
      </c>
      <c r="C17" s="500">
        <v>46</v>
      </c>
      <c r="D17" s="440">
        <v>24.606035967605617</v>
      </c>
      <c r="E17" s="441">
        <v>18.013098588330074</v>
      </c>
      <c r="F17" s="441">
        <v>32.821760629545643</v>
      </c>
      <c r="G17" s="132">
        <v>6.5929373792755435</v>
      </c>
      <c r="H17" s="132">
        <v>8.2157246619400262</v>
      </c>
      <c r="I17" s="184"/>
      <c r="K17" s="77"/>
      <c r="O17" s="27"/>
      <c r="P17" s="27"/>
      <c r="Q17" s="27"/>
      <c r="R17" s="27"/>
    </row>
    <row r="18" spans="1:18" s="24" customFormat="1" x14ac:dyDescent="0.2">
      <c r="B18" s="44" t="s">
        <v>15</v>
      </c>
      <c r="C18" s="500">
        <v>75</v>
      </c>
      <c r="D18" s="439">
        <v>21.2335263224948</v>
      </c>
      <c r="E18" s="439">
        <v>16.700881725173403</v>
      </c>
      <c r="F18" s="439">
        <v>26.616763349421095</v>
      </c>
      <c r="G18" s="132">
        <v>4.5326445973213971</v>
      </c>
      <c r="H18" s="132">
        <v>5.3832370269262952</v>
      </c>
      <c r="I18" s="184"/>
      <c r="K18" s="77"/>
      <c r="O18" s="27"/>
      <c r="P18" s="27"/>
      <c r="Q18" s="27"/>
      <c r="R18" s="27"/>
    </row>
    <row r="19" spans="1:18" s="24" customFormat="1" x14ac:dyDescent="0.2">
      <c r="B19" s="44" t="s">
        <v>5</v>
      </c>
      <c r="C19" s="500">
        <v>117</v>
      </c>
      <c r="D19" s="439">
        <v>20.381499869349359</v>
      </c>
      <c r="E19" s="439">
        <v>16.855756191143648</v>
      </c>
      <c r="F19" s="439">
        <v>24.426881595658628</v>
      </c>
      <c r="G19" s="132">
        <v>3.5257436782057106</v>
      </c>
      <c r="H19" s="132">
        <v>4.0453817263092695</v>
      </c>
      <c r="I19" s="184"/>
      <c r="K19" s="77"/>
      <c r="L19" s="10"/>
      <c r="O19" s="27"/>
      <c r="P19" s="27"/>
      <c r="Q19" s="27"/>
      <c r="R19" s="27"/>
    </row>
    <row r="20" spans="1:18" ht="12.75" customHeight="1" x14ac:dyDescent="0.2">
      <c r="A20" s="24"/>
      <c r="B20" s="45" t="s">
        <v>14</v>
      </c>
      <c r="C20" s="500">
        <v>37</v>
      </c>
      <c r="D20" s="440">
        <v>26.378828494838306</v>
      </c>
      <c r="E20" s="441">
        <v>18.570669961220677</v>
      </c>
      <c r="F20" s="441">
        <v>36.360788650876252</v>
      </c>
      <c r="G20" s="132">
        <v>7.8081585336176289</v>
      </c>
      <c r="H20" s="132">
        <v>9.9819601560379461</v>
      </c>
      <c r="I20" s="266"/>
      <c r="K20" s="77"/>
      <c r="L20" s="10"/>
      <c r="M20" s="24"/>
      <c r="N20" s="24"/>
      <c r="O20" s="27"/>
      <c r="P20" s="27"/>
      <c r="Q20" s="27"/>
      <c r="R20" s="27"/>
    </row>
    <row r="21" spans="1:18" s="24" customFormat="1" ht="13.5" thickBot="1" x14ac:dyDescent="0.25">
      <c r="B21" s="80" t="s">
        <v>10</v>
      </c>
      <c r="C21" s="501">
        <v>270</v>
      </c>
      <c r="D21" s="443">
        <v>19.778727319476992</v>
      </c>
      <c r="E21" s="443">
        <v>17.489581301165291</v>
      </c>
      <c r="F21" s="443">
        <v>22.284203533849968</v>
      </c>
      <c r="G21" s="132">
        <v>2.2891460183117012</v>
      </c>
      <c r="H21" s="132">
        <v>2.5054762143729761</v>
      </c>
      <c r="I21" s="184"/>
      <c r="K21" s="77"/>
      <c r="L21" s="10"/>
      <c r="O21" s="27"/>
      <c r="P21" s="27"/>
      <c r="Q21" s="27"/>
      <c r="R21" s="27"/>
    </row>
    <row r="22" spans="1:18" s="24" customFormat="1" x14ac:dyDescent="0.2">
      <c r="B22" s="184"/>
      <c r="C22" s="444"/>
      <c r="D22" s="263"/>
      <c r="E22" s="263"/>
      <c r="F22" s="263"/>
      <c r="G22" s="445"/>
      <c r="H22" s="445"/>
      <c r="K22" s="76"/>
      <c r="L22" s="10"/>
      <c r="O22" s="27"/>
      <c r="P22" s="27"/>
      <c r="Q22" s="27"/>
      <c r="R22" s="27"/>
    </row>
    <row r="23" spans="1:18" s="24" customFormat="1" x14ac:dyDescent="0.2">
      <c r="B23" s="184"/>
      <c r="C23" s="444"/>
      <c r="D23" s="263"/>
      <c r="E23" s="263"/>
      <c r="F23" s="263"/>
      <c r="G23" s="445"/>
      <c r="H23" s="445"/>
      <c r="K23" s="76"/>
      <c r="L23" s="10"/>
      <c r="O23" s="27"/>
      <c r="P23" s="27"/>
      <c r="Q23" s="27"/>
      <c r="R23" s="27"/>
    </row>
    <row r="24" spans="1:18" s="24" customFormat="1" x14ac:dyDescent="0.2">
      <c r="A24" s="8"/>
      <c r="J24" s="76"/>
      <c r="K24" s="76"/>
      <c r="L24" s="10"/>
      <c r="O24" s="27"/>
      <c r="P24" s="27"/>
      <c r="Q24" s="27"/>
      <c r="R24" s="27"/>
    </row>
    <row r="25" spans="1:18" s="24" customFormat="1" x14ac:dyDescent="0.2">
      <c r="A25" s="8"/>
      <c r="I25" s="184"/>
      <c r="J25" s="438"/>
      <c r="K25" s="438"/>
      <c r="L25" s="10"/>
      <c r="O25" s="27"/>
      <c r="P25" s="27"/>
      <c r="Q25" s="27"/>
      <c r="R25" s="27"/>
    </row>
    <row r="26" spans="1:18" s="24" customFormat="1" x14ac:dyDescent="0.2">
      <c r="B26" s="184"/>
      <c r="C26" s="444"/>
      <c r="D26" s="263"/>
      <c r="E26" s="263"/>
      <c r="F26" s="263"/>
      <c r="G26" s="445"/>
      <c r="H26" s="445"/>
      <c r="I26" s="184"/>
      <c r="J26" s="438"/>
      <c r="K26" s="438"/>
      <c r="L26" s="10"/>
      <c r="O26" s="27"/>
      <c r="P26" s="27"/>
      <c r="Q26" s="27"/>
      <c r="R26" s="27"/>
    </row>
    <row r="27" spans="1:18" s="24" customFormat="1" x14ac:dyDescent="0.2">
      <c r="B27" s="184"/>
      <c r="C27" s="444"/>
      <c r="D27" s="263"/>
      <c r="E27" s="263"/>
      <c r="F27" s="263"/>
      <c r="G27" s="445"/>
      <c r="H27" s="445"/>
      <c r="I27" s="184"/>
      <c r="J27" s="438"/>
      <c r="K27" s="438"/>
      <c r="L27" s="10"/>
      <c r="O27" s="27"/>
      <c r="P27" s="27"/>
      <c r="Q27" s="27"/>
      <c r="R27" s="27"/>
    </row>
    <row r="28" spans="1:18" s="24" customFormat="1" x14ac:dyDescent="0.2">
      <c r="B28" s="184"/>
      <c r="C28" s="444"/>
      <c r="D28" s="263"/>
      <c r="E28" s="263"/>
      <c r="F28" s="263"/>
      <c r="G28" s="445"/>
      <c r="H28" s="445"/>
      <c r="I28" s="184"/>
      <c r="J28" s="438"/>
      <c r="K28" s="438"/>
      <c r="L28" s="10"/>
      <c r="O28" s="27"/>
      <c r="P28" s="27"/>
      <c r="Q28" s="27"/>
      <c r="R28" s="27"/>
    </row>
    <row r="29" spans="1:18" s="24" customFormat="1" x14ac:dyDescent="0.2">
      <c r="B29" s="184"/>
      <c r="C29" s="444"/>
      <c r="D29" s="263"/>
      <c r="E29" s="263"/>
      <c r="F29" s="263"/>
      <c r="G29" s="445"/>
      <c r="H29" s="445"/>
      <c r="I29" s="184"/>
      <c r="J29" s="438"/>
      <c r="K29" s="438"/>
      <c r="L29" s="10"/>
      <c r="O29" s="27"/>
      <c r="P29" s="27"/>
      <c r="Q29" s="27"/>
      <c r="R29" s="27"/>
    </row>
    <row r="30" spans="1:18" s="24" customFormat="1" x14ac:dyDescent="0.2">
      <c r="B30" s="184"/>
      <c r="C30" s="444"/>
      <c r="D30" s="263"/>
      <c r="E30" s="263"/>
      <c r="F30" s="263"/>
      <c r="G30" s="445"/>
      <c r="H30" s="445"/>
      <c r="I30" s="184"/>
      <c r="J30" s="438"/>
      <c r="K30" s="438"/>
      <c r="L30" s="10"/>
      <c r="O30" s="27"/>
      <c r="P30" s="27"/>
      <c r="Q30" s="27"/>
      <c r="R30" s="27"/>
    </row>
    <row r="31" spans="1:18" s="24" customFormat="1" x14ac:dyDescent="0.2">
      <c r="B31" s="184"/>
      <c r="C31" s="444"/>
      <c r="D31" s="263"/>
      <c r="E31" s="263"/>
      <c r="F31" s="263"/>
      <c r="G31" s="445"/>
      <c r="H31" s="445"/>
      <c r="I31" s="184"/>
      <c r="J31" s="438"/>
      <c r="K31" s="438"/>
      <c r="L31" s="10"/>
      <c r="O31" s="27"/>
      <c r="P31" s="27"/>
      <c r="Q31" s="27"/>
      <c r="R31" s="27"/>
    </row>
    <row r="32" spans="1:18" s="24" customFormat="1" x14ac:dyDescent="0.2">
      <c r="B32" s="184"/>
      <c r="C32" s="444"/>
      <c r="D32" s="263"/>
      <c r="E32" s="263"/>
      <c r="F32" s="263"/>
      <c r="G32" s="445"/>
      <c r="H32" s="445"/>
      <c r="I32" s="184"/>
      <c r="J32" s="438"/>
      <c r="K32" s="438"/>
      <c r="L32" s="10"/>
      <c r="O32" s="27"/>
      <c r="P32" s="27"/>
      <c r="Q32" s="27"/>
      <c r="R32" s="27"/>
    </row>
    <row r="33" spans="2:18" s="24" customFormat="1" x14ac:dyDescent="0.2">
      <c r="B33" s="184"/>
      <c r="C33" s="444"/>
      <c r="D33" s="263"/>
      <c r="E33" s="263"/>
      <c r="F33" s="263"/>
      <c r="G33" s="445"/>
      <c r="H33" s="445"/>
      <c r="I33" s="184"/>
      <c r="J33" s="438"/>
      <c r="K33" s="438"/>
      <c r="L33" s="10"/>
      <c r="O33" s="27"/>
      <c r="P33" s="27"/>
      <c r="Q33" s="27"/>
      <c r="R33" s="27"/>
    </row>
    <row r="34" spans="2:18" ht="9" customHeight="1" x14ac:dyDescent="0.2">
      <c r="L34" s="10"/>
    </row>
    <row r="35" spans="2:18" x14ac:dyDescent="0.2">
      <c r="L35" s="10"/>
    </row>
    <row r="36" spans="2:18" x14ac:dyDescent="0.2">
      <c r="L36" s="10"/>
    </row>
    <row r="53" spans="2:9" x14ac:dyDescent="0.2">
      <c r="B53" s="802" t="s">
        <v>20</v>
      </c>
      <c r="C53" s="813"/>
      <c r="D53" s="813"/>
      <c r="E53" s="813"/>
      <c r="F53" s="813"/>
      <c r="G53" s="813"/>
      <c r="H53" s="813"/>
      <c r="I53" s="814"/>
    </row>
    <row r="54" spans="2:9" ht="3.75" customHeight="1" x14ac:dyDescent="0.2">
      <c r="B54" s="12"/>
      <c r="C54" s="12"/>
      <c r="D54" s="13"/>
      <c r="E54" s="14"/>
      <c r="F54" s="14"/>
      <c r="G54" s="72"/>
      <c r="H54" s="72"/>
      <c r="I54" s="509"/>
    </row>
    <row r="55" spans="2:9" x14ac:dyDescent="0.2">
      <c r="B55" s="78" t="s">
        <v>3</v>
      </c>
      <c r="C55" s="126" t="s">
        <v>52</v>
      </c>
      <c r="D55" s="127"/>
      <c r="E55" s="127"/>
      <c r="F55" s="127"/>
      <c r="G55" s="215"/>
      <c r="H55" s="215"/>
      <c r="I55" s="510"/>
    </row>
    <row r="56" spans="2:9" ht="3.75" customHeight="1" x14ac:dyDescent="0.2">
      <c r="B56" s="78"/>
      <c r="C56" s="126"/>
      <c r="D56" s="127"/>
      <c r="E56" s="127"/>
      <c r="F56" s="127"/>
      <c r="G56" s="215"/>
      <c r="H56" s="215"/>
      <c r="I56" s="510"/>
    </row>
    <row r="57" spans="2:9" ht="14.25" customHeight="1" x14ac:dyDescent="0.2">
      <c r="B57" s="78" t="s">
        <v>2</v>
      </c>
      <c r="C57" s="756" t="s">
        <v>265</v>
      </c>
      <c r="D57" s="757"/>
      <c r="E57" s="757"/>
      <c r="F57" s="757"/>
      <c r="G57" s="757"/>
      <c r="H57" s="757"/>
      <c r="I57" s="758"/>
    </row>
    <row r="58" spans="2:9" ht="12.75" customHeight="1" x14ac:dyDescent="0.2">
      <c r="B58" s="78"/>
      <c r="C58" s="756" t="s">
        <v>266</v>
      </c>
      <c r="D58" s="757"/>
      <c r="E58" s="757"/>
      <c r="F58" s="757"/>
      <c r="G58" s="757"/>
      <c r="H58" s="757"/>
      <c r="I58" s="758"/>
    </row>
    <row r="59" spans="2:9" ht="12.75" customHeight="1" x14ac:dyDescent="0.2">
      <c r="B59" s="78"/>
      <c r="C59" s="491" t="s">
        <v>267</v>
      </c>
      <c r="D59" s="489"/>
      <c r="E59" s="489"/>
      <c r="F59" s="489"/>
      <c r="G59" s="502"/>
      <c r="H59" s="502"/>
      <c r="I59" s="511"/>
    </row>
    <row r="60" spans="2:9" ht="12.75" customHeight="1" x14ac:dyDescent="0.2">
      <c r="B60" s="78"/>
      <c r="C60" s="756" t="s">
        <v>268</v>
      </c>
      <c r="D60" s="757"/>
      <c r="E60" s="757"/>
      <c r="F60" s="757"/>
      <c r="G60" s="757"/>
      <c r="H60" s="757"/>
      <c r="I60" s="758"/>
    </row>
    <row r="61" spans="2:9" ht="12.75" customHeight="1" x14ac:dyDescent="0.2">
      <c r="B61" s="78"/>
      <c r="C61" s="756" t="s">
        <v>269</v>
      </c>
      <c r="D61" s="757"/>
      <c r="E61" s="757"/>
      <c r="F61" s="757"/>
      <c r="G61" s="757"/>
      <c r="H61" s="757"/>
      <c r="I61" s="758"/>
    </row>
    <row r="62" spans="2:9" ht="12.75" customHeight="1" x14ac:dyDescent="0.2">
      <c r="B62" s="78"/>
      <c r="C62" s="756" t="s">
        <v>270</v>
      </c>
      <c r="D62" s="757"/>
      <c r="E62" s="757"/>
      <c r="F62" s="757"/>
      <c r="G62" s="757"/>
      <c r="H62" s="757"/>
      <c r="I62" s="758"/>
    </row>
    <row r="63" spans="2:9" ht="12.75" customHeight="1" x14ac:dyDescent="0.2">
      <c r="B63" s="78"/>
      <c r="C63" s="756" t="s">
        <v>271</v>
      </c>
      <c r="D63" s="757"/>
      <c r="E63" s="757"/>
      <c r="F63" s="757"/>
      <c r="G63" s="757"/>
      <c r="H63" s="757"/>
      <c r="I63" s="758"/>
    </row>
    <row r="64" spans="2:9" ht="12.75" customHeight="1" x14ac:dyDescent="0.2">
      <c r="B64" s="78"/>
      <c r="C64" s="756" t="s">
        <v>272</v>
      </c>
      <c r="D64" s="757"/>
      <c r="E64" s="757"/>
      <c r="F64" s="757"/>
      <c r="G64" s="757"/>
      <c r="H64" s="757"/>
      <c r="I64" s="758"/>
    </row>
    <row r="65" spans="2:9" ht="12.75" customHeight="1" x14ac:dyDescent="0.2">
      <c r="B65" s="78"/>
      <c r="C65" s="756" t="s">
        <v>273</v>
      </c>
      <c r="D65" s="757"/>
      <c r="E65" s="757"/>
      <c r="F65" s="757"/>
      <c r="G65" s="757"/>
      <c r="H65" s="757"/>
      <c r="I65" s="758"/>
    </row>
    <row r="66" spans="2:9" ht="12.75" customHeight="1" x14ac:dyDescent="0.2">
      <c r="B66" s="78"/>
      <c r="C66" s="756" t="s">
        <v>274</v>
      </c>
      <c r="D66" s="757"/>
      <c r="E66" s="757"/>
      <c r="F66" s="757"/>
      <c r="G66" s="757"/>
      <c r="H66" s="757"/>
      <c r="I66" s="758"/>
    </row>
    <row r="67" spans="2:9" ht="12.75" customHeight="1" x14ac:dyDescent="0.2">
      <c r="B67" s="78"/>
      <c r="C67" s="756" t="s">
        <v>275</v>
      </c>
      <c r="D67" s="757"/>
      <c r="E67" s="757"/>
      <c r="F67" s="757"/>
      <c r="G67" s="757"/>
      <c r="H67" s="757"/>
      <c r="I67" s="758"/>
    </row>
    <row r="68" spans="2:9" ht="3.75" customHeight="1" x14ac:dyDescent="0.2">
      <c r="B68" s="78"/>
      <c r="C68" s="126"/>
      <c r="D68" s="127"/>
      <c r="E68" s="127"/>
      <c r="F68" s="127"/>
      <c r="G68" s="215"/>
      <c r="H68" s="215"/>
      <c r="I68" s="510"/>
    </row>
    <row r="69" spans="2:9" x14ac:dyDescent="0.2">
      <c r="B69" s="78" t="s">
        <v>28</v>
      </c>
      <c r="C69" s="756" t="s">
        <v>276</v>
      </c>
      <c r="D69" s="757"/>
      <c r="E69" s="757"/>
      <c r="F69" s="757"/>
      <c r="G69" s="757"/>
      <c r="H69" s="757"/>
      <c r="I69" s="758"/>
    </row>
    <row r="70" spans="2:9" ht="3.75" customHeight="1" x14ac:dyDescent="0.2">
      <c r="B70" s="78"/>
      <c r="C70" s="126"/>
      <c r="D70" s="127"/>
      <c r="E70" s="127"/>
      <c r="F70" s="127"/>
      <c r="G70" s="215"/>
      <c r="H70" s="215"/>
      <c r="I70" s="510"/>
    </row>
    <row r="71" spans="2:9" ht="12.75" customHeight="1" x14ac:dyDescent="0.2">
      <c r="B71" s="446" t="s">
        <v>247</v>
      </c>
      <c r="C71" s="126" t="s">
        <v>302</v>
      </c>
      <c r="D71" s="127"/>
      <c r="E71" s="127"/>
      <c r="F71" s="127"/>
      <c r="G71" s="215"/>
      <c r="H71" s="215"/>
      <c r="I71" s="510"/>
    </row>
    <row r="72" spans="2:9" ht="3.75" customHeight="1" x14ac:dyDescent="0.2">
      <c r="B72" s="78"/>
      <c r="C72" s="126"/>
      <c r="D72" s="127"/>
      <c r="E72" s="127"/>
      <c r="F72" s="127"/>
      <c r="G72" s="215"/>
      <c r="H72" s="215"/>
      <c r="I72" s="510"/>
    </row>
    <row r="73" spans="2:9" ht="16.5" customHeight="1" x14ac:dyDescent="0.2">
      <c r="B73" s="78" t="s">
        <v>34</v>
      </c>
      <c r="C73" s="126" t="s">
        <v>278</v>
      </c>
      <c r="D73" s="127"/>
      <c r="E73" s="127"/>
      <c r="F73" s="127"/>
      <c r="G73" s="215"/>
      <c r="H73" s="215"/>
      <c r="I73" s="510"/>
    </row>
    <row r="74" spans="2:9" ht="3.75" customHeight="1" x14ac:dyDescent="0.2">
      <c r="B74" s="78"/>
      <c r="C74" s="126"/>
      <c r="D74" s="127"/>
      <c r="E74" s="127"/>
      <c r="F74" s="127"/>
      <c r="G74" s="215"/>
      <c r="H74" s="215"/>
      <c r="I74" s="510"/>
    </row>
    <row r="75" spans="2:9" x14ac:dyDescent="0.2">
      <c r="B75" s="78" t="s">
        <v>30</v>
      </c>
      <c r="C75" s="503" t="s">
        <v>69</v>
      </c>
      <c r="D75" s="127"/>
      <c r="E75" s="127"/>
      <c r="F75" s="127"/>
      <c r="G75" s="215"/>
      <c r="H75" s="215"/>
      <c r="I75" s="510"/>
    </row>
    <row r="76" spans="2:9" ht="3.75" customHeight="1" x14ac:dyDescent="0.2">
      <c r="B76" s="78"/>
      <c r="C76" s="126"/>
      <c r="D76" s="127"/>
      <c r="E76" s="127"/>
      <c r="F76" s="127"/>
      <c r="G76" s="215"/>
      <c r="H76" s="215"/>
      <c r="I76" s="510"/>
    </row>
    <row r="77" spans="2:9" x14ac:dyDescent="0.2">
      <c r="B77" s="78" t="s">
        <v>38</v>
      </c>
      <c r="C77" s="126" t="s">
        <v>279</v>
      </c>
      <c r="D77" s="127"/>
      <c r="E77" s="127"/>
      <c r="F77" s="127"/>
      <c r="G77" s="215"/>
      <c r="H77" s="215"/>
      <c r="I77" s="510"/>
    </row>
    <row r="78" spans="2:9" x14ac:dyDescent="0.2">
      <c r="B78" s="78"/>
      <c r="C78" s="281" t="s">
        <v>287</v>
      </c>
      <c r="D78" s="127"/>
      <c r="E78" s="127"/>
      <c r="F78" s="127"/>
      <c r="G78" s="215"/>
      <c r="H78" s="215"/>
      <c r="I78" s="510"/>
    </row>
    <row r="79" spans="2:9" ht="3.75" customHeight="1" x14ac:dyDescent="0.2">
      <c r="B79" s="78"/>
      <c r="C79" s="126"/>
      <c r="D79" s="127"/>
      <c r="E79" s="127"/>
      <c r="F79" s="127"/>
      <c r="G79" s="215"/>
      <c r="H79" s="215"/>
      <c r="I79" s="510"/>
    </row>
    <row r="80" spans="2:9" x14ac:dyDescent="0.2">
      <c r="B80" s="820" t="s">
        <v>35</v>
      </c>
      <c r="C80" s="126" t="s">
        <v>1</v>
      </c>
      <c r="D80" s="127"/>
      <c r="E80" s="127"/>
      <c r="F80" s="127"/>
      <c r="G80" s="215"/>
      <c r="H80" s="215"/>
      <c r="I80" s="510"/>
    </row>
    <row r="81" spans="2:9" x14ac:dyDescent="0.2">
      <c r="B81" s="820"/>
      <c r="C81" s="126" t="s">
        <v>0</v>
      </c>
      <c r="D81" s="127"/>
      <c r="E81" s="127"/>
      <c r="F81" s="127"/>
      <c r="G81" s="215"/>
      <c r="H81" s="215"/>
      <c r="I81" s="510"/>
    </row>
    <row r="82" spans="2:9" ht="3.75" customHeight="1" x14ac:dyDescent="0.2">
      <c r="B82" s="78"/>
      <c r="C82" s="128"/>
      <c r="D82" s="127"/>
      <c r="E82" s="127"/>
      <c r="F82" s="127"/>
      <c r="G82" s="215"/>
      <c r="H82" s="215"/>
      <c r="I82" s="510"/>
    </row>
    <row r="83" spans="2:9" x14ac:dyDescent="0.2">
      <c r="B83" s="761" t="s">
        <v>36</v>
      </c>
      <c r="C83" s="756" t="s">
        <v>280</v>
      </c>
      <c r="D83" s="757"/>
      <c r="E83" s="757"/>
      <c r="F83" s="757"/>
      <c r="G83" s="757"/>
      <c r="H83" s="757"/>
      <c r="I83" s="758"/>
    </row>
    <row r="84" spans="2:9" ht="41.25" customHeight="1" x14ac:dyDescent="0.2">
      <c r="B84" s="761"/>
      <c r="C84" s="756" t="s">
        <v>281</v>
      </c>
      <c r="D84" s="757"/>
      <c r="E84" s="757"/>
      <c r="F84" s="757"/>
      <c r="G84" s="757"/>
      <c r="H84" s="757"/>
      <c r="I84" s="758"/>
    </row>
    <row r="85" spans="2:9" ht="41.25" customHeight="1" x14ac:dyDescent="0.2">
      <c r="B85" s="761"/>
      <c r="C85" s="756" t="s">
        <v>282</v>
      </c>
      <c r="D85" s="757"/>
      <c r="E85" s="757"/>
      <c r="F85" s="757"/>
      <c r="G85" s="757"/>
      <c r="H85" s="757"/>
      <c r="I85" s="758"/>
    </row>
    <row r="86" spans="2:9" ht="6.75" customHeight="1" x14ac:dyDescent="0.2">
      <c r="B86" s="490"/>
      <c r="C86" s="126"/>
      <c r="D86" s="127"/>
      <c r="E86" s="127"/>
      <c r="F86" s="127"/>
      <c r="G86" s="215"/>
      <c r="H86" s="215"/>
      <c r="I86" s="510"/>
    </row>
    <row r="87" spans="2:9" x14ac:dyDescent="0.2">
      <c r="B87" s="490" t="s">
        <v>37</v>
      </c>
      <c r="C87" s="504">
        <v>43179</v>
      </c>
      <c r="D87" s="127"/>
      <c r="E87" s="127"/>
      <c r="F87" s="127"/>
      <c r="G87" s="215"/>
      <c r="H87" s="215"/>
      <c r="I87" s="510"/>
    </row>
    <row r="88" spans="2:9" ht="5.25" customHeight="1" x14ac:dyDescent="0.2">
      <c r="B88" s="490"/>
      <c r="C88" s="157"/>
      <c r="D88" s="127"/>
      <c r="E88" s="127"/>
      <c r="F88" s="127"/>
      <c r="G88" s="215"/>
      <c r="H88" s="215"/>
      <c r="I88" s="510"/>
    </row>
    <row r="89" spans="2:9" x14ac:dyDescent="0.2">
      <c r="B89" s="490" t="s">
        <v>283</v>
      </c>
      <c r="C89" s="126" t="s">
        <v>286</v>
      </c>
      <c r="D89" s="127"/>
      <c r="E89" s="127"/>
      <c r="F89" s="127"/>
      <c r="G89" s="215"/>
      <c r="H89" s="215"/>
      <c r="I89" s="510"/>
    </row>
    <row r="90" spans="2:9" ht="6.75" customHeight="1" x14ac:dyDescent="0.2">
      <c r="B90" s="490"/>
      <c r="C90" s="126"/>
      <c r="D90" s="127"/>
      <c r="E90" s="127"/>
      <c r="F90" s="127"/>
      <c r="G90" s="215"/>
      <c r="H90" s="215"/>
      <c r="I90" s="510"/>
    </row>
    <row r="91" spans="2:9" x14ac:dyDescent="0.2">
      <c r="B91" s="490" t="s">
        <v>284</v>
      </c>
      <c r="C91" s="129" t="s">
        <v>50</v>
      </c>
      <c r="D91" s="130"/>
      <c r="E91" s="130"/>
      <c r="F91" s="130"/>
      <c r="G91" s="215"/>
      <c r="H91" s="215"/>
      <c r="I91" s="510"/>
    </row>
    <row r="92" spans="2:9" ht="6" customHeight="1" x14ac:dyDescent="0.2">
      <c r="B92" s="36"/>
      <c r="C92" s="255"/>
      <c r="D92" s="256"/>
      <c r="E92" s="256"/>
      <c r="F92" s="256"/>
      <c r="G92" s="257"/>
      <c r="H92" s="257"/>
      <c r="I92" s="512"/>
    </row>
  </sheetData>
  <mergeCells count="19">
    <mergeCell ref="C69:I69"/>
    <mergeCell ref="C62:I62"/>
    <mergeCell ref="C5:D5"/>
    <mergeCell ref="E5:F5"/>
    <mergeCell ref="B53:I53"/>
    <mergeCell ref="C57:I57"/>
    <mergeCell ref="C58:I58"/>
    <mergeCell ref="C60:I60"/>
    <mergeCell ref="C61:I61"/>
    <mergeCell ref="C63:I63"/>
    <mergeCell ref="C64:I64"/>
    <mergeCell ref="C65:I65"/>
    <mergeCell ref="C66:I66"/>
    <mergeCell ref="C67:I67"/>
    <mergeCell ref="B83:B85"/>
    <mergeCell ref="B80:B81"/>
    <mergeCell ref="C83:I83"/>
    <mergeCell ref="C84:I84"/>
    <mergeCell ref="C85:I85"/>
  </mergeCells>
  <hyperlinks>
    <hyperlink ref="B3" location="'Subs poisoning admissions com'!METADATA" display="View Metadata"/>
    <hyperlink ref="B2" location="Index!A1" display="Return to Index"/>
    <hyperlink ref="C78" r:id="rId1"/>
  </hyperlinks>
  <pageMargins left="0.23622047244094491" right="0.23622047244094491" top="0.31496062992125984" bottom="0.31496062992125984" header="0.31496062992125984" footer="0.31496062992125984"/>
  <pageSetup paperSize="9" scale="55" orientation="landscape" r:id="rId2"/>
  <headerFooter alignWithMargins="0"/>
  <rowBreaks count="2" manualBreakCount="2">
    <brk id="56" max="16383" man="1"/>
    <brk id="98" max="16383" man="1"/>
  </rowBreaks>
  <colBreaks count="1" manualBreakCount="1">
    <brk id="14"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84"/>
  <sheetViews>
    <sheetView topLeftCell="A7" zoomScaleNormal="100" workbookViewId="0">
      <selection activeCell="K25" sqref="K25"/>
    </sheetView>
  </sheetViews>
  <sheetFormatPr defaultColWidth="10.6640625" defaultRowHeight="12.75" x14ac:dyDescent="0.2"/>
  <cols>
    <col min="1" max="1" width="3" style="8" customWidth="1"/>
    <col min="2" max="2" width="29.6640625" style="8" customWidth="1"/>
    <col min="3" max="3" width="15.5" style="8" customWidth="1"/>
    <col min="4" max="6" width="11.6640625" style="8" customWidth="1"/>
    <col min="7" max="7" width="10.6640625"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9" width="10.6640625" style="8" customWidth="1"/>
    <col min="20" max="23" width="10.6640625" style="9" customWidth="1"/>
    <col min="24" max="32" width="10.6640625" style="8" customWidth="1"/>
    <col min="33" max="33" width="2.5" style="8" customWidth="1"/>
    <col min="34" max="16384" width="10.6640625" style="8"/>
  </cols>
  <sheetData>
    <row r="1" spans="2:23" s="24" customFormat="1" ht="15" x14ac:dyDescent="0.25">
      <c r="B1" s="221" t="s">
        <v>413</v>
      </c>
      <c r="G1" s="70"/>
      <c r="H1" s="70"/>
      <c r="I1" s="70"/>
      <c r="N1" s="76"/>
      <c r="O1" s="76"/>
      <c r="P1" s="76"/>
      <c r="T1" s="27"/>
      <c r="U1" s="27"/>
      <c r="V1" s="27"/>
      <c r="W1" s="27"/>
    </row>
    <row r="2" spans="2:23" x14ac:dyDescent="0.2">
      <c r="B2" s="49" t="s">
        <v>11</v>
      </c>
      <c r="D2" s="10"/>
      <c r="E2" s="10"/>
      <c r="F2" s="10"/>
      <c r="J2" s="10"/>
      <c r="K2" s="10"/>
    </row>
    <row r="3" spans="2:23" x14ac:dyDescent="0.2">
      <c r="B3" s="65" t="s">
        <v>12</v>
      </c>
      <c r="D3" s="147"/>
      <c r="E3" s="147"/>
      <c r="F3" s="147"/>
      <c r="G3" s="147"/>
      <c r="H3" s="147"/>
      <c r="I3" s="147"/>
      <c r="J3" s="147"/>
      <c r="K3" s="147"/>
    </row>
    <row r="4" spans="2:23" ht="12" customHeight="1" thickBot="1" x14ac:dyDescent="0.25">
      <c r="B4" s="21"/>
    </row>
    <row r="5" spans="2:23" ht="22.5" customHeight="1" thickBot="1" x14ac:dyDescent="0.25">
      <c r="B5" s="75"/>
      <c r="C5" s="148"/>
      <c r="D5" s="148"/>
      <c r="F5" s="759" t="s">
        <v>25</v>
      </c>
      <c r="G5" s="760"/>
      <c r="H5" s="75"/>
      <c r="I5" s="75"/>
      <c r="M5" s="9"/>
      <c r="N5" s="9"/>
      <c r="O5" s="9"/>
      <c r="P5" s="9"/>
      <c r="T5" s="8"/>
      <c r="U5" s="8"/>
      <c r="V5" s="8"/>
      <c r="W5" s="8"/>
    </row>
    <row r="6" spans="2:23" ht="67.5" customHeight="1" thickBot="1" x14ac:dyDescent="0.25">
      <c r="B6" s="52" t="s">
        <v>13</v>
      </c>
      <c r="C6" s="86" t="s">
        <v>411</v>
      </c>
      <c r="D6" s="86" t="s">
        <v>63</v>
      </c>
      <c r="E6" s="86" t="s">
        <v>64</v>
      </c>
      <c r="F6" s="61" t="s">
        <v>26</v>
      </c>
      <c r="G6" s="61" t="s">
        <v>27</v>
      </c>
      <c r="H6" s="75" t="s">
        <v>24</v>
      </c>
      <c r="I6" s="75" t="s">
        <v>39</v>
      </c>
      <c r="K6" s="149"/>
      <c r="N6" s="9"/>
      <c r="O6" s="9"/>
      <c r="P6"/>
      <c r="Q6"/>
      <c r="T6" s="8"/>
      <c r="U6" s="8"/>
      <c r="V6" s="8"/>
      <c r="W6" s="8"/>
    </row>
    <row r="7" spans="2:23" s="24" customFormat="1" x14ac:dyDescent="0.2">
      <c r="B7" s="43" t="s">
        <v>9</v>
      </c>
      <c r="C7" s="62">
        <v>478</v>
      </c>
      <c r="D7" s="680">
        <v>90384</v>
      </c>
      <c r="E7" s="685">
        <v>5.2885466454239687</v>
      </c>
      <c r="F7" s="685">
        <v>4.8250021130131833</v>
      </c>
      <c r="G7" s="685">
        <v>5.7846043813748187</v>
      </c>
      <c r="H7" s="155">
        <v>0.46354453241078541</v>
      </c>
      <c r="I7" s="155">
        <v>0.49605773595085001</v>
      </c>
      <c r="L7" s="27"/>
      <c r="M7" s="27"/>
      <c r="N7" s="27"/>
      <c r="O7" s="27"/>
      <c r="P7"/>
      <c r="Q7"/>
    </row>
    <row r="8" spans="2:23" s="24" customFormat="1" x14ac:dyDescent="0.2">
      <c r="B8" s="397" t="s">
        <v>15</v>
      </c>
      <c r="C8" s="57">
        <v>555</v>
      </c>
      <c r="D8" s="681">
        <v>143914</v>
      </c>
      <c r="E8" s="686">
        <v>3.8564698361521468</v>
      </c>
      <c r="F8" s="686">
        <v>3.5422538645747679</v>
      </c>
      <c r="G8" s="686">
        <v>4.1910834907146635</v>
      </c>
      <c r="H8" s="155">
        <v>0.31421597157737891</v>
      </c>
      <c r="I8" s="155">
        <v>0.33461365456251668</v>
      </c>
      <c r="L8" s="27"/>
      <c r="M8" s="27"/>
      <c r="N8" s="27"/>
      <c r="O8" s="27"/>
      <c r="P8"/>
      <c r="Q8"/>
    </row>
    <row r="9" spans="2:23" s="24" customFormat="1" x14ac:dyDescent="0.2">
      <c r="B9" s="397" t="s">
        <v>42</v>
      </c>
      <c r="C9" s="57">
        <v>341</v>
      </c>
      <c r="D9" s="681">
        <v>90119</v>
      </c>
      <c r="E9" s="686">
        <v>3.7838857510624844</v>
      </c>
      <c r="F9" s="686">
        <v>3.392872397908957</v>
      </c>
      <c r="G9" s="686">
        <v>4.2075973373128566</v>
      </c>
      <c r="H9" s="155">
        <v>0.39101335315352737</v>
      </c>
      <c r="I9" s="155">
        <v>0.4237115862503722</v>
      </c>
      <c r="K9" s="150"/>
      <c r="L9" s="27"/>
      <c r="M9" s="27"/>
      <c r="N9" s="27"/>
      <c r="O9" s="27"/>
      <c r="P9"/>
      <c r="Q9"/>
    </row>
    <row r="10" spans="2:23" s="24" customFormat="1" x14ac:dyDescent="0.2">
      <c r="B10" s="44" t="s">
        <v>21</v>
      </c>
      <c r="C10" s="57">
        <v>721</v>
      </c>
      <c r="D10" s="681">
        <v>194637</v>
      </c>
      <c r="E10" s="686">
        <v>3.7043316532827775</v>
      </c>
      <c r="F10" s="686">
        <v>3.4388373211473451</v>
      </c>
      <c r="G10" s="686">
        <v>3.984882228487082</v>
      </c>
      <c r="H10" s="155">
        <v>0.26549433213543239</v>
      </c>
      <c r="I10" s="155">
        <v>0.28055057520430449</v>
      </c>
      <c r="L10" s="27"/>
      <c r="M10" s="27"/>
      <c r="N10" s="27"/>
      <c r="O10" s="27"/>
      <c r="P10"/>
      <c r="Q10"/>
    </row>
    <row r="11" spans="2:23" s="24" customFormat="1" x14ac:dyDescent="0.2">
      <c r="B11" s="44" t="s">
        <v>40</v>
      </c>
      <c r="C11" s="57">
        <v>292</v>
      </c>
      <c r="D11" s="681">
        <v>114008</v>
      </c>
      <c r="E11" s="686">
        <v>2.5612237737702621</v>
      </c>
      <c r="F11" s="687">
        <v>2.2758409767507977</v>
      </c>
      <c r="G11" s="687">
        <v>2.8724898595966719</v>
      </c>
      <c r="H11" s="154">
        <v>0.28538279701946445</v>
      </c>
      <c r="I11" s="154">
        <v>0.3112660858264098</v>
      </c>
      <c r="L11" s="27"/>
      <c r="M11" s="27"/>
      <c r="N11" s="27"/>
      <c r="O11" s="27"/>
      <c r="P11"/>
      <c r="Q11"/>
    </row>
    <row r="12" spans="2:23" ht="12.75" customHeight="1" x14ac:dyDescent="0.2">
      <c r="B12" s="397" t="s">
        <v>7</v>
      </c>
      <c r="C12" s="57">
        <v>264</v>
      </c>
      <c r="D12" s="681">
        <v>104317</v>
      </c>
      <c r="E12" s="686">
        <v>2.5307476250275602</v>
      </c>
      <c r="F12" s="687">
        <v>2.234638141050318</v>
      </c>
      <c r="G12" s="687">
        <v>2.8551725798732841</v>
      </c>
      <c r="H12" s="154">
        <v>0.29610948397724224</v>
      </c>
      <c r="I12" s="154">
        <v>0.32442495484572387</v>
      </c>
      <c r="L12" s="9"/>
      <c r="N12" s="8"/>
      <c r="O12" s="8"/>
      <c r="P12"/>
      <c r="Q12"/>
      <c r="T12" s="8"/>
      <c r="U12" s="8"/>
      <c r="V12" s="8"/>
      <c r="W12" s="8"/>
    </row>
    <row r="13" spans="2:23" x14ac:dyDescent="0.2">
      <c r="B13" s="397" t="s">
        <v>18</v>
      </c>
      <c r="C13" s="57">
        <v>56580</v>
      </c>
      <c r="D13" s="681">
        <v>23464262</v>
      </c>
      <c r="E13" s="686">
        <v>2.4113266379313361</v>
      </c>
      <c r="F13" s="686">
        <v>2.3914981847945938</v>
      </c>
      <c r="G13" s="686">
        <v>2.4312786160290423</v>
      </c>
      <c r="H13" s="155">
        <v>1.9828453136742308E-2</v>
      </c>
      <c r="I13" s="155">
        <v>1.9951978097706213E-2</v>
      </c>
      <c r="L13" s="9"/>
      <c r="N13" s="8"/>
      <c r="O13" s="8"/>
      <c r="P13"/>
      <c r="Q13"/>
      <c r="T13" s="8"/>
      <c r="U13" s="8"/>
      <c r="V13" s="8"/>
      <c r="W13" s="8"/>
    </row>
    <row r="14" spans="2:23" x14ac:dyDescent="0.2">
      <c r="B14" s="44" t="s">
        <v>5</v>
      </c>
      <c r="C14" s="57">
        <v>481</v>
      </c>
      <c r="D14" s="681">
        <v>241738</v>
      </c>
      <c r="E14" s="686">
        <v>1.9897575060602801</v>
      </c>
      <c r="F14" s="687">
        <v>1.8158862500826387</v>
      </c>
      <c r="G14" s="687">
        <v>2.175784634420757</v>
      </c>
      <c r="H14" s="154">
        <v>0.17387125597764141</v>
      </c>
      <c r="I14" s="154">
        <v>0.18602712836047686</v>
      </c>
      <c r="L14" s="9"/>
      <c r="N14" s="8"/>
      <c r="O14" s="8"/>
      <c r="P14"/>
      <c r="Q14"/>
      <c r="T14" s="8"/>
      <c r="U14" s="8"/>
      <c r="V14" s="8"/>
      <c r="W14" s="8"/>
    </row>
    <row r="15" spans="2:23" s="24" customFormat="1" x14ac:dyDescent="0.2">
      <c r="B15" s="44" t="s">
        <v>4</v>
      </c>
      <c r="C15" s="82">
        <v>217</v>
      </c>
      <c r="D15" s="681">
        <v>125070</v>
      </c>
      <c r="E15" s="686">
        <v>1.7350283841049012</v>
      </c>
      <c r="F15" s="687">
        <v>1.5118351712751501</v>
      </c>
      <c r="G15" s="687">
        <v>1.9818868365540816</v>
      </c>
      <c r="H15" s="154">
        <v>0.22319321282975113</v>
      </c>
      <c r="I15" s="154">
        <v>0.24685845244918037</v>
      </c>
      <c r="L15" s="27"/>
      <c r="P15"/>
      <c r="Q15"/>
    </row>
    <row r="16" spans="2:23" x14ac:dyDescent="0.2">
      <c r="B16" s="397" t="s">
        <v>8</v>
      </c>
      <c r="C16" s="57">
        <v>298</v>
      </c>
      <c r="D16" s="681">
        <v>218410</v>
      </c>
      <c r="E16" s="686">
        <v>1.3644063916487339</v>
      </c>
      <c r="F16" s="686">
        <v>1.2138713782708126</v>
      </c>
      <c r="G16" s="687">
        <v>1.5284496564008965</v>
      </c>
      <c r="H16" s="154">
        <v>0.1505350133779213</v>
      </c>
      <c r="I16" s="154">
        <v>0.16404326475216258</v>
      </c>
      <c r="L16" s="9"/>
      <c r="N16" s="8"/>
      <c r="O16" s="8"/>
      <c r="P16"/>
      <c r="Q16"/>
      <c r="T16" s="8"/>
      <c r="U16" s="8"/>
      <c r="V16" s="8"/>
      <c r="W16" s="8"/>
    </row>
    <row r="17" spans="2:23" x14ac:dyDescent="0.2">
      <c r="B17" s="44" t="s">
        <v>100</v>
      </c>
      <c r="C17" s="57">
        <v>84</v>
      </c>
      <c r="D17" s="681">
        <v>76788</v>
      </c>
      <c r="E17" s="686">
        <v>1.0939209251445539</v>
      </c>
      <c r="F17" s="686">
        <v>0.87252693447933416</v>
      </c>
      <c r="G17" s="686">
        <v>1.3543642894712</v>
      </c>
      <c r="H17" s="155">
        <v>0.2213939906652197</v>
      </c>
      <c r="I17" s="155">
        <v>0.26044336432664617</v>
      </c>
      <c r="L17" s="9"/>
      <c r="M17" s="9"/>
      <c r="N17" s="9"/>
      <c r="O17" s="9"/>
      <c r="P17"/>
      <c r="Q17"/>
      <c r="T17" s="8"/>
      <c r="U17" s="8"/>
      <c r="V17" s="8"/>
      <c r="W17" s="8"/>
    </row>
    <row r="18" spans="2:23" s="24" customFormat="1" x14ac:dyDescent="0.2">
      <c r="B18" s="44" t="s">
        <v>99</v>
      </c>
      <c r="C18" s="57">
        <v>90</v>
      </c>
      <c r="D18" s="681">
        <v>89095</v>
      </c>
      <c r="E18" s="686">
        <v>1.0101576968404513</v>
      </c>
      <c r="F18" s="686">
        <v>0.81226354837082826</v>
      </c>
      <c r="G18" s="686">
        <v>1.2416685925456974</v>
      </c>
      <c r="H18" s="155">
        <v>0.19789414846962305</v>
      </c>
      <c r="I18" s="155">
        <v>0.23151089570524608</v>
      </c>
      <c r="L18" s="27"/>
      <c r="M18" s="27"/>
      <c r="N18" s="27"/>
      <c r="O18" s="27"/>
      <c r="P18"/>
      <c r="Q18"/>
    </row>
    <row r="19" spans="2:23" s="24" customFormat="1" x14ac:dyDescent="0.2">
      <c r="B19" s="46" t="s">
        <v>6</v>
      </c>
      <c r="C19" s="679">
        <v>281</v>
      </c>
      <c r="D19" s="683">
        <v>334142</v>
      </c>
      <c r="E19" s="688">
        <v>0.84095983144890496</v>
      </c>
      <c r="F19" s="688">
        <v>0.74549484162105017</v>
      </c>
      <c r="G19" s="688">
        <v>0.94525933955502606</v>
      </c>
      <c r="H19" s="155">
        <v>9.5464989827854785E-2</v>
      </c>
      <c r="I19" s="155">
        <v>0.1042995081061211</v>
      </c>
      <c r="L19" s="27"/>
      <c r="M19" s="27"/>
      <c r="N19" s="27"/>
      <c r="O19" s="27"/>
      <c r="P19"/>
      <c r="Q19"/>
    </row>
    <row r="20" spans="2:23" s="24" customFormat="1" ht="13.5" thickBot="1" x14ac:dyDescent="0.25">
      <c r="B20" s="80" t="s">
        <v>14</v>
      </c>
      <c r="C20" s="670">
        <v>78</v>
      </c>
      <c r="D20" s="682">
        <v>63517</v>
      </c>
      <c r="E20" s="689">
        <v>1.2280176960498765</v>
      </c>
      <c r="F20" s="689">
        <v>0.97066260902910739</v>
      </c>
      <c r="G20" s="689">
        <v>1.5326411330014922</v>
      </c>
      <c r="H20" s="155">
        <v>0.25735508702076915</v>
      </c>
      <c r="I20" s="155">
        <v>0.30462343695161564</v>
      </c>
      <c r="L20" s="27"/>
      <c r="M20" s="27"/>
      <c r="N20" s="27"/>
      <c r="O20" s="27"/>
      <c r="P20"/>
      <c r="Q20"/>
    </row>
    <row r="21" spans="2:23" ht="10.5" customHeight="1" x14ac:dyDescent="0.2">
      <c r="B21" s="8" t="s">
        <v>414</v>
      </c>
    </row>
    <row r="54" spans="2:11" ht="15" x14ac:dyDescent="0.25">
      <c r="B54" s="141"/>
    </row>
    <row r="55" spans="2:11" x14ac:dyDescent="0.2">
      <c r="B55" s="131" t="s">
        <v>20</v>
      </c>
      <c r="C55" s="123"/>
      <c r="D55" s="123"/>
      <c r="E55" s="123"/>
      <c r="F55" s="123"/>
      <c r="G55" s="123"/>
      <c r="H55" s="123"/>
      <c r="I55" s="123"/>
      <c r="J55" s="123"/>
      <c r="K55" s="124"/>
    </row>
    <row r="56" spans="2:11" ht="3.75" customHeight="1" x14ac:dyDescent="0.2">
      <c r="B56" s="12"/>
      <c r="C56" s="12"/>
      <c r="D56" s="13"/>
      <c r="E56" s="14"/>
      <c r="F56" s="14"/>
      <c r="G56" s="72"/>
      <c r="H56" s="72"/>
      <c r="I56" s="72"/>
      <c r="J56" s="15"/>
      <c r="K56" s="40"/>
    </row>
    <row r="57" spans="2:11" x14ac:dyDescent="0.2">
      <c r="B57" s="125" t="s">
        <v>3</v>
      </c>
      <c r="C57" s="126" t="s">
        <v>95</v>
      </c>
      <c r="D57" s="127"/>
      <c r="E57" s="127"/>
      <c r="F57" s="127"/>
      <c r="G57" s="73"/>
      <c r="H57" s="73"/>
      <c r="I57" s="73"/>
      <c r="J57" s="18"/>
      <c r="K57" s="41"/>
    </row>
    <row r="58" spans="2:11" ht="3.75" customHeight="1" x14ac:dyDescent="0.2">
      <c r="B58" s="125"/>
      <c r="C58" s="126"/>
      <c r="D58" s="127"/>
      <c r="E58" s="127"/>
      <c r="F58" s="127"/>
      <c r="G58" s="73"/>
      <c r="H58" s="73"/>
      <c r="I58" s="73"/>
      <c r="J58" s="18"/>
      <c r="K58" s="41"/>
    </row>
    <row r="59" spans="2:11" ht="168.75" customHeight="1" x14ac:dyDescent="0.2">
      <c r="B59" s="125" t="s">
        <v>2</v>
      </c>
      <c r="C59" s="756" t="s">
        <v>96</v>
      </c>
      <c r="D59" s="757"/>
      <c r="E59" s="757"/>
      <c r="F59" s="757"/>
      <c r="G59" s="757"/>
      <c r="H59" s="757"/>
      <c r="I59" s="757"/>
      <c r="J59" s="757"/>
      <c r="K59" s="758"/>
    </row>
    <row r="60" spans="2:11" ht="3.75" customHeight="1" x14ac:dyDescent="0.2">
      <c r="B60" s="125"/>
      <c r="C60" s="126"/>
      <c r="D60" s="127"/>
      <c r="E60" s="127"/>
      <c r="F60" s="127"/>
      <c r="G60" s="73"/>
      <c r="H60" s="73"/>
      <c r="I60" s="73"/>
      <c r="J60" s="18"/>
      <c r="K60" s="41"/>
    </row>
    <row r="61" spans="2:11" x14ac:dyDescent="0.2">
      <c r="B61" s="125" t="s">
        <v>28</v>
      </c>
      <c r="C61" s="126" t="s">
        <v>67</v>
      </c>
      <c r="D61" s="127"/>
      <c r="E61" s="127"/>
      <c r="F61" s="127"/>
      <c r="G61" s="73"/>
      <c r="H61" s="73"/>
      <c r="I61" s="73"/>
      <c r="J61" s="18"/>
      <c r="K61" s="41"/>
    </row>
    <row r="62" spans="2:11" ht="3.75" customHeight="1" x14ac:dyDescent="0.2">
      <c r="B62" s="125"/>
      <c r="C62" s="126"/>
      <c r="D62" s="127"/>
      <c r="E62" s="127"/>
      <c r="F62" s="127"/>
      <c r="G62" s="73"/>
      <c r="H62" s="73"/>
      <c r="I62" s="73"/>
      <c r="J62" s="18"/>
      <c r="K62" s="41"/>
    </row>
    <row r="63" spans="2:11" ht="27" customHeight="1" x14ac:dyDescent="0.2">
      <c r="B63" s="125" t="s">
        <v>29</v>
      </c>
      <c r="C63" s="756" t="s">
        <v>417</v>
      </c>
      <c r="D63" s="757"/>
      <c r="E63" s="757"/>
      <c r="F63" s="757"/>
      <c r="G63" s="757"/>
      <c r="H63" s="757"/>
      <c r="I63" s="757"/>
      <c r="J63" s="757"/>
      <c r="K63" s="758"/>
    </row>
    <row r="64" spans="2:11" ht="3.75" customHeight="1" x14ac:dyDescent="0.2">
      <c r="B64" s="125"/>
      <c r="C64" s="126"/>
      <c r="D64" s="127"/>
      <c r="E64" s="127"/>
      <c r="F64" s="127"/>
      <c r="G64" s="73"/>
      <c r="H64" s="73"/>
      <c r="I64" s="73"/>
      <c r="J64" s="18"/>
      <c r="K64" s="41"/>
    </row>
    <row r="65" spans="2:11" x14ac:dyDescent="0.2">
      <c r="B65" s="125" t="s">
        <v>34</v>
      </c>
      <c r="C65" s="126" t="s">
        <v>68</v>
      </c>
      <c r="D65" s="127"/>
      <c r="E65" s="127"/>
      <c r="F65" s="127"/>
      <c r="G65" s="73"/>
      <c r="H65" s="73"/>
      <c r="I65" s="73"/>
      <c r="J65" s="18"/>
      <c r="K65" s="41"/>
    </row>
    <row r="66" spans="2:11" ht="5.25" customHeight="1" x14ac:dyDescent="0.2">
      <c r="B66" s="125"/>
      <c r="C66" s="126"/>
      <c r="D66" s="127"/>
      <c r="E66" s="127"/>
      <c r="F66" s="127"/>
      <c r="G66" s="73"/>
      <c r="H66" s="73"/>
      <c r="I66" s="73"/>
      <c r="J66" s="18"/>
      <c r="K66" s="41"/>
    </row>
    <row r="67" spans="2:11" x14ac:dyDescent="0.2">
      <c r="B67" s="197" t="s">
        <v>151</v>
      </c>
      <c r="C67" s="198" t="s">
        <v>152</v>
      </c>
      <c r="D67" s="127"/>
      <c r="E67" s="127"/>
      <c r="F67" s="127"/>
      <c r="G67" s="73"/>
      <c r="H67" s="73"/>
      <c r="I67" s="73"/>
      <c r="J67" s="18"/>
      <c r="K67" s="41"/>
    </row>
    <row r="68" spans="2:11" ht="3.75" customHeight="1" x14ac:dyDescent="0.2">
      <c r="B68" s="125"/>
      <c r="C68" s="126"/>
      <c r="D68" s="127"/>
      <c r="E68" s="127"/>
      <c r="F68" s="127"/>
      <c r="G68" s="73"/>
      <c r="H68" s="73"/>
      <c r="I68" s="73"/>
      <c r="J68" s="18"/>
      <c r="K68" s="41"/>
    </row>
    <row r="69" spans="2:11" x14ac:dyDescent="0.2">
      <c r="B69" s="125" t="s">
        <v>30</v>
      </c>
      <c r="C69" s="156" t="s">
        <v>421</v>
      </c>
      <c r="D69" s="127"/>
      <c r="E69" s="127"/>
      <c r="F69" s="127"/>
      <c r="G69" s="73"/>
      <c r="H69" s="73"/>
      <c r="I69" s="73"/>
      <c r="J69" s="18"/>
      <c r="K69" s="41"/>
    </row>
    <row r="70" spans="2:11" ht="3.75" customHeight="1" x14ac:dyDescent="0.2">
      <c r="B70" s="125"/>
      <c r="C70" s="126"/>
      <c r="D70" s="127"/>
      <c r="E70" s="127"/>
      <c r="F70" s="127"/>
      <c r="G70" s="73"/>
      <c r="H70" s="73"/>
      <c r="I70" s="73"/>
      <c r="J70" s="18"/>
      <c r="K70" s="41"/>
    </row>
    <row r="71" spans="2:11" x14ac:dyDescent="0.2">
      <c r="B71" s="761" t="s">
        <v>38</v>
      </c>
      <c r="C71" s="126" t="s">
        <v>415</v>
      </c>
      <c r="D71" s="127"/>
      <c r="E71" s="127"/>
      <c r="F71" s="127"/>
      <c r="G71" s="73"/>
      <c r="H71" s="73"/>
      <c r="I71" s="73"/>
      <c r="J71" s="18"/>
      <c r="K71" s="41"/>
    </row>
    <row r="72" spans="2:11" ht="18" customHeight="1" x14ac:dyDescent="0.2">
      <c r="B72" s="761"/>
      <c r="C72" s="762" t="s">
        <v>412</v>
      </c>
      <c r="D72" s="763"/>
      <c r="E72" s="763"/>
      <c r="F72" s="763"/>
      <c r="G72" s="763"/>
      <c r="H72" s="763"/>
      <c r="I72" s="763"/>
      <c r="J72" s="763"/>
      <c r="K72" s="764"/>
    </row>
    <row r="73" spans="2:11" ht="3.75" customHeight="1" x14ac:dyDescent="0.2">
      <c r="B73" s="125"/>
      <c r="C73" s="126"/>
      <c r="D73" s="127"/>
      <c r="E73" s="127"/>
      <c r="F73" s="127"/>
      <c r="G73" s="73"/>
      <c r="H73" s="73"/>
      <c r="I73" s="73"/>
      <c r="J73" s="18"/>
      <c r="K73" s="41"/>
    </row>
    <row r="74" spans="2:11" x14ac:dyDescent="0.2">
      <c r="B74" s="765" t="s">
        <v>35</v>
      </c>
      <c r="C74" s="126" t="s">
        <v>1</v>
      </c>
      <c r="D74" s="127"/>
      <c r="E74" s="127"/>
      <c r="F74" s="127"/>
      <c r="G74" s="73"/>
      <c r="H74" s="73"/>
      <c r="I74" s="73"/>
      <c r="J74" s="18"/>
      <c r="K74" s="41"/>
    </row>
    <row r="75" spans="2:11" x14ac:dyDescent="0.2">
      <c r="B75" s="765"/>
      <c r="C75" s="126" t="s">
        <v>0</v>
      </c>
      <c r="D75" s="127"/>
      <c r="E75" s="127"/>
      <c r="F75" s="127"/>
      <c r="G75" s="73"/>
      <c r="H75" s="73"/>
      <c r="I75" s="73"/>
      <c r="J75" s="18"/>
      <c r="K75" s="41"/>
    </row>
    <row r="76" spans="2:11" ht="3.75" customHeight="1" x14ac:dyDescent="0.2">
      <c r="B76" s="125"/>
      <c r="C76" s="128"/>
      <c r="D76" s="127"/>
      <c r="E76" s="127"/>
      <c r="F76" s="127"/>
      <c r="G76" s="73"/>
      <c r="H76" s="73"/>
      <c r="I76" s="73"/>
      <c r="J76" s="18"/>
      <c r="K76" s="41"/>
    </row>
    <row r="77" spans="2:11" ht="42.75" customHeight="1" x14ac:dyDescent="0.2">
      <c r="B77" s="174" t="s">
        <v>36</v>
      </c>
      <c r="C77" s="756" t="s">
        <v>416</v>
      </c>
      <c r="D77" s="757"/>
      <c r="E77" s="757"/>
      <c r="F77" s="757"/>
      <c r="G77" s="757"/>
      <c r="H77" s="757"/>
      <c r="I77" s="757"/>
      <c r="J77" s="757"/>
      <c r="K77" s="758"/>
    </row>
    <row r="78" spans="2:11" ht="3.75" customHeight="1" x14ac:dyDescent="0.2">
      <c r="B78" s="174"/>
      <c r="C78" s="126"/>
      <c r="D78" s="127"/>
      <c r="E78" s="127"/>
      <c r="F78" s="127"/>
      <c r="G78" s="73"/>
      <c r="H78" s="73"/>
      <c r="I78" s="73"/>
      <c r="J78" s="18"/>
      <c r="K78" s="41"/>
    </row>
    <row r="79" spans="2:11" x14ac:dyDescent="0.2">
      <c r="B79" s="174" t="s">
        <v>37</v>
      </c>
      <c r="C79" s="496">
        <v>43283</v>
      </c>
      <c r="D79" s="127"/>
      <c r="E79" s="127"/>
      <c r="F79" s="127"/>
      <c r="G79" s="73"/>
      <c r="H79" s="73"/>
      <c r="I79" s="73"/>
      <c r="J79" s="18"/>
      <c r="K79" s="41"/>
    </row>
    <row r="80" spans="2:11" ht="3.75" customHeight="1" x14ac:dyDescent="0.2">
      <c r="B80" s="174"/>
      <c r="C80" s="126"/>
      <c r="D80" s="127"/>
      <c r="E80" s="127"/>
      <c r="F80" s="127"/>
      <c r="G80" s="73"/>
      <c r="H80" s="73"/>
      <c r="I80" s="73"/>
      <c r="J80" s="18"/>
      <c r="K80" s="41"/>
    </row>
    <row r="81" spans="2:11" x14ac:dyDescent="0.2">
      <c r="B81" s="174" t="s">
        <v>31</v>
      </c>
      <c r="C81" s="126" t="s">
        <v>50</v>
      </c>
      <c r="D81" s="127"/>
      <c r="E81" s="492"/>
      <c r="F81" s="127"/>
      <c r="G81" s="73"/>
      <c r="H81" s="73"/>
      <c r="I81" s="73"/>
      <c r="J81" s="18"/>
      <c r="K81" s="41"/>
    </row>
    <row r="82" spans="2:11" ht="6" customHeight="1" x14ac:dyDescent="0.2">
      <c r="B82" s="174"/>
      <c r="C82" s="126"/>
      <c r="D82" s="127"/>
      <c r="E82" s="127"/>
      <c r="F82" s="127"/>
      <c r="G82" s="73"/>
      <c r="H82" s="73"/>
      <c r="I82" s="73"/>
      <c r="J82" s="18"/>
      <c r="K82" s="41"/>
    </row>
    <row r="83" spans="2:11" x14ac:dyDescent="0.2">
      <c r="B83" s="174" t="s">
        <v>32</v>
      </c>
      <c r="C83" s="129" t="s">
        <v>425</v>
      </c>
      <c r="D83" s="130"/>
      <c r="E83" s="130"/>
      <c r="F83" s="130"/>
      <c r="G83" s="73"/>
      <c r="H83" s="73"/>
      <c r="I83" s="73"/>
      <c r="J83" s="18"/>
      <c r="K83" s="41"/>
    </row>
    <row r="84" spans="2:11" ht="3.75" customHeight="1" x14ac:dyDescent="0.2">
      <c r="B84" s="36"/>
      <c r="C84" s="36"/>
      <c r="D84" s="37"/>
      <c r="E84" s="37"/>
      <c r="F84" s="37"/>
      <c r="G84" s="74"/>
      <c r="H84" s="74"/>
      <c r="I84" s="74"/>
      <c r="J84" s="37"/>
      <c r="K84" s="47"/>
    </row>
  </sheetData>
  <mergeCells count="7">
    <mergeCell ref="C59:K59"/>
    <mergeCell ref="F5:G5"/>
    <mergeCell ref="C77:K77"/>
    <mergeCell ref="C63:K63"/>
    <mergeCell ref="B71:B72"/>
    <mergeCell ref="C72:K72"/>
    <mergeCell ref="B74:B75"/>
  </mergeCells>
  <hyperlinks>
    <hyperlink ref="B3" location="'Priority Comparator'!METADATA" display="View Metadata"/>
    <hyperlink ref="B2" location="Index!A1" display="Return to Index"/>
    <hyperlink ref="C72" r:id="rId1"/>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8" max="16383" man="1"/>
    <brk id="90" max="16383" man="1"/>
  </rowBreaks>
  <colBreaks count="2" manualBreakCount="2">
    <brk id="9" max="1048575" man="1"/>
    <brk id="19" max="1048575" man="1"/>
  </colBreaks>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1"/>
  <sheetViews>
    <sheetView zoomScaleNormal="100" workbookViewId="0">
      <selection activeCell="L1" sqref="L1"/>
    </sheetView>
  </sheetViews>
  <sheetFormatPr defaultColWidth="10.6640625" defaultRowHeight="12.75" x14ac:dyDescent="0.2"/>
  <cols>
    <col min="1" max="1" width="3" style="8" customWidth="1"/>
    <col min="2" max="2" width="29.1640625" style="8" customWidth="1"/>
    <col min="3" max="3" width="12.5" style="8" customWidth="1"/>
    <col min="4" max="4" width="18.1640625" style="8" customWidth="1"/>
    <col min="5" max="6" width="11.6640625" style="8" customWidth="1"/>
    <col min="7" max="8" width="1.83203125" style="10" customWidth="1"/>
    <col min="9" max="9" width="11" style="8" customWidth="1"/>
    <col min="10" max="10" width="18.1640625" style="8" customWidth="1"/>
    <col min="11" max="12" width="11.6640625" style="8" customWidth="1"/>
    <col min="13" max="14" width="1.83203125" style="8" customWidth="1"/>
    <col min="15" max="15" width="11" style="8" customWidth="1"/>
    <col min="16" max="16" width="18.1640625" style="8" customWidth="1"/>
    <col min="17" max="18" width="11.6640625" style="8" customWidth="1"/>
    <col min="19" max="20" width="1.83203125" style="8" customWidth="1"/>
    <col min="21" max="24" width="10.6640625" style="8" customWidth="1"/>
    <col min="25" max="28" width="10.6640625" style="9" customWidth="1"/>
    <col min="29" max="37" width="10.6640625" style="8" customWidth="1"/>
    <col min="38" max="38" width="2.5" style="8" customWidth="1"/>
    <col min="39" max="16384" width="10.6640625" style="8"/>
  </cols>
  <sheetData>
    <row r="1" spans="2:28" ht="15" x14ac:dyDescent="0.25">
      <c r="B1" s="48" t="s">
        <v>289</v>
      </c>
    </row>
    <row r="2" spans="2:28" x14ac:dyDescent="0.2">
      <c r="B2" s="65" t="s">
        <v>11</v>
      </c>
    </row>
    <row r="3" spans="2:28" x14ac:dyDescent="0.2">
      <c r="B3" s="65" t="s">
        <v>12</v>
      </c>
    </row>
    <row r="4" spans="2:28" ht="7.5" customHeight="1" thickBot="1" x14ac:dyDescent="0.25">
      <c r="B4" s="21"/>
    </row>
    <row r="5" spans="2:28" ht="13.5" thickBot="1" x14ac:dyDescent="0.25">
      <c r="C5" s="828" t="s">
        <v>19</v>
      </c>
      <c r="D5" s="829"/>
      <c r="E5" s="829"/>
      <c r="F5" s="830"/>
      <c r="G5" s="8"/>
      <c r="H5" s="8"/>
      <c r="M5" s="9"/>
      <c r="N5" s="9"/>
      <c r="O5" s="9"/>
      <c r="P5" s="9"/>
      <c r="Y5" s="8"/>
      <c r="Z5" s="8"/>
      <c r="AA5" s="8"/>
      <c r="AB5" s="8"/>
    </row>
    <row r="6" spans="2:28" ht="39" thickBot="1" x14ac:dyDescent="0.25">
      <c r="B6" s="42" t="s">
        <v>13</v>
      </c>
      <c r="C6" s="61" t="s">
        <v>263</v>
      </c>
      <c r="D6" s="61" t="s">
        <v>264</v>
      </c>
      <c r="E6" s="61" t="s">
        <v>22</v>
      </c>
      <c r="F6" s="61" t="s">
        <v>23</v>
      </c>
      <c r="G6" s="8"/>
      <c r="H6" s="8"/>
      <c r="J6" s="449"/>
      <c r="M6" s="9"/>
      <c r="N6" s="9"/>
      <c r="O6" s="9"/>
      <c r="P6" s="9"/>
      <c r="Y6" s="8"/>
      <c r="Z6" s="8"/>
      <c r="AA6" s="8"/>
      <c r="AB6" s="8"/>
    </row>
    <row r="7" spans="2:28" s="24" customFormat="1" x14ac:dyDescent="0.2">
      <c r="B7" s="43" t="s">
        <v>8</v>
      </c>
      <c r="C7" s="291">
        <v>3936.77414192175</v>
      </c>
      <c r="D7" s="26">
        <v>812.41289161326972</v>
      </c>
      <c r="E7" s="26">
        <v>787.3287305510263</v>
      </c>
      <c r="F7" s="26">
        <v>838.087832459845</v>
      </c>
      <c r="G7" s="505">
        <v>25.084161062243425</v>
      </c>
      <c r="H7" s="505">
        <v>25.674940846575282</v>
      </c>
      <c r="J7" s="495"/>
      <c r="K7" s="68"/>
      <c r="M7" s="27"/>
      <c r="N7" s="27"/>
      <c r="O7" s="27"/>
      <c r="P7" s="27"/>
    </row>
    <row r="8" spans="2:28" s="24" customFormat="1" x14ac:dyDescent="0.2">
      <c r="B8" s="44" t="s">
        <v>42</v>
      </c>
      <c r="C8" s="506">
        <v>1549.61427564324</v>
      </c>
      <c r="D8" s="58">
        <v>783.99159940869288</v>
      </c>
      <c r="E8" s="58">
        <v>745.57928005980193</v>
      </c>
      <c r="F8" s="58">
        <v>823.85772373488544</v>
      </c>
      <c r="G8" s="505">
        <v>38.412319348890946</v>
      </c>
      <c r="H8" s="505">
        <v>39.866124326192562</v>
      </c>
      <c r="J8" s="495"/>
      <c r="M8" s="27"/>
      <c r="N8" s="9"/>
      <c r="O8" s="9"/>
      <c r="P8" s="9"/>
    </row>
    <row r="9" spans="2:28" s="24" customFormat="1" x14ac:dyDescent="0.2">
      <c r="B9" s="45" t="s">
        <v>4</v>
      </c>
      <c r="C9" s="507">
        <v>2130.1138886766398</v>
      </c>
      <c r="D9" s="30">
        <v>718.47283396293813</v>
      </c>
      <c r="E9" s="59">
        <v>688.38464952137906</v>
      </c>
      <c r="F9" s="59">
        <v>749.53031060846115</v>
      </c>
      <c r="G9" s="505">
        <v>30.088184441559065</v>
      </c>
      <c r="H9" s="505">
        <v>31.057476645523025</v>
      </c>
      <c r="I9" s="8"/>
      <c r="J9" s="68"/>
      <c r="K9" s="8"/>
      <c r="L9" s="8"/>
      <c r="M9" s="9"/>
      <c r="N9" s="9"/>
      <c r="O9" s="9"/>
      <c r="P9" s="9"/>
    </row>
    <row r="10" spans="2:28" s="24" customFormat="1" x14ac:dyDescent="0.2">
      <c r="B10" s="45" t="s">
        <v>7</v>
      </c>
      <c r="C10" s="507">
        <v>1737.8091310126299</v>
      </c>
      <c r="D10" s="30">
        <v>683.43688172751149</v>
      </c>
      <c r="E10" s="59">
        <v>651.77803247460656</v>
      </c>
      <c r="F10" s="59">
        <v>716.22766993961079</v>
      </c>
      <c r="G10" s="505">
        <v>31.658849252904929</v>
      </c>
      <c r="H10" s="505">
        <v>32.790788212099301</v>
      </c>
      <c r="J10" s="450"/>
      <c r="M10" s="27"/>
      <c r="N10" s="27"/>
      <c r="O10" s="27"/>
      <c r="P10" s="27"/>
    </row>
    <row r="11" spans="2:28" s="24" customFormat="1" x14ac:dyDescent="0.2">
      <c r="B11" s="44" t="s">
        <v>40</v>
      </c>
      <c r="C11" s="506">
        <v>1796.44608783884</v>
      </c>
      <c r="D11" s="58">
        <v>679.95945777192185</v>
      </c>
      <c r="E11" s="58">
        <v>648.97249607969741</v>
      </c>
      <c r="F11" s="58">
        <v>712.03582131763858</v>
      </c>
      <c r="G11" s="505">
        <v>30.98696169222444</v>
      </c>
      <c r="H11" s="505">
        <v>32.076363545716731</v>
      </c>
      <c r="I11" s="8"/>
      <c r="J11" s="8"/>
      <c r="K11" s="8"/>
      <c r="L11" s="8"/>
      <c r="M11" s="9"/>
      <c r="N11" s="9"/>
      <c r="O11" s="9"/>
      <c r="P11" s="9"/>
    </row>
    <row r="12" spans="2:28" ht="12.75" customHeight="1" x14ac:dyDescent="0.2">
      <c r="B12" s="45" t="s">
        <v>21</v>
      </c>
      <c r="C12" s="507">
        <v>3043.0302945672902</v>
      </c>
      <c r="D12" s="30">
        <v>669.95667111405658</v>
      </c>
      <c r="E12" s="59">
        <v>646.43789122501994</v>
      </c>
      <c r="F12" s="59">
        <v>694.10799000490545</v>
      </c>
      <c r="G12" s="505">
        <v>23.518779889036637</v>
      </c>
      <c r="H12" s="505">
        <v>24.15131889084887</v>
      </c>
      <c r="M12" s="9"/>
      <c r="N12" s="27"/>
      <c r="O12" s="27"/>
      <c r="P12" s="27"/>
      <c r="Y12" s="8"/>
      <c r="Z12" s="8"/>
      <c r="AA12" s="8"/>
      <c r="AB12" s="8"/>
    </row>
    <row r="13" spans="2:28" x14ac:dyDescent="0.2">
      <c r="B13" s="44" t="s">
        <v>99</v>
      </c>
      <c r="C13" s="506">
        <v>1355.8279316512701</v>
      </c>
      <c r="D13" s="58">
        <v>650.6922553241493</v>
      </c>
      <c r="E13" s="58">
        <v>616.61355401399805</v>
      </c>
      <c r="F13" s="58">
        <v>686.15472219419303</v>
      </c>
      <c r="G13" s="505">
        <v>34.078701310151246</v>
      </c>
      <c r="H13" s="505">
        <v>35.462466870043727</v>
      </c>
      <c r="M13" s="9"/>
      <c r="N13" s="27"/>
      <c r="O13" s="27"/>
      <c r="P13" s="27"/>
      <c r="Y13" s="8"/>
      <c r="Z13" s="8"/>
      <c r="AA13" s="8"/>
      <c r="AB13" s="8"/>
    </row>
    <row r="14" spans="2:28" x14ac:dyDescent="0.2">
      <c r="B14" s="45" t="s">
        <v>5</v>
      </c>
      <c r="C14" s="507">
        <v>3575.3585821729998</v>
      </c>
      <c r="D14" s="30">
        <v>621.34331939109245</v>
      </c>
      <c r="E14" s="59">
        <v>601.2010518358461</v>
      </c>
      <c r="F14" s="59">
        <v>641.98516851935256</v>
      </c>
      <c r="G14" s="505">
        <v>20.142267555246349</v>
      </c>
      <c r="H14" s="505">
        <v>20.641849128260105</v>
      </c>
      <c r="I14" s="24"/>
      <c r="J14" s="24"/>
      <c r="K14" s="24"/>
      <c r="L14" s="24"/>
      <c r="M14" s="27"/>
      <c r="N14" s="27"/>
      <c r="O14" s="27"/>
      <c r="P14" s="27"/>
      <c r="Y14" s="8"/>
      <c r="Z14" s="8"/>
      <c r="AA14" s="8"/>
      <c r="AB14" s="8"/>
    </row>
    <row r="15" spans="2:28" s="24" customFormat="1" x14ac:dyDescent="0.2">
      <c r="B15" s="44" t="s">
        <v>15</v>
      </c>
      <c r="C15" s="506">
        <v>2165.7049300702301</v>
      </c>
      <c r="D15" s="58">
        <v>613.66886554123562</v>
      </c>
      <c r="E15" s="58">
        <v>588.1662358876855</v>
      </c>
      <c r="F15" s="58">
        <v>639.98749233177193</v>
      </c>
      <c r="G15" s="505">
        <v>25.502629653550116</v>
      </c>
      <c r="H15" s="505">
        <v>26.318626790536314</v>
      </c>
      <c r="I15" s="8"/>
      <c r="J15" s="8"/>
      <c r="K15" s="8"/>
      <c r="L15" s="8"/>
      <c r="M15" s="9"/>
      <c r="N15" s="9"/>
      <c r="O15" s="9"/>
      <c r="P15" s="9"/>
    </row>
    <row r="16" spans="2:28" x14ac:dyDescent="0.2">
      <c r="B16" s="44" t="s">
        <v>18</v>
      </c>
      <c r="C16" s="506">
        <v>337112.74884052202</v>
      </c>
      <c r="D16" s="58">
        <v>609.95936195945126</v>
      </c>
      <c r="E16" s="58">
        <v>607.90830882837201</v>
      </c>
      <c r="F16" s="58">
        <v>612.01559108290633</v>
      </c>
      <c r="G16" s="505">
        <v>2.051053131079243</v>
      </c>
      <c r="H16" s="505">
        <v>2.0562291234550685</v>
      </c>
      <c r="I16" s="24"/>
      <c r="J16" s="24"/>
      <c r="K16" s="24"/>
      <c r="L16" s="24"/>
      <c r="M16" s="27"/>
      <c r="N16" s="9"/>
      <c r="O16" s="9"/>
      <c r="P16" s="9"/>
      <c r="Y16" s="8"/>
      <c r="Z16" s="8"/>
      <c r="AA16" s="8"/>
      <c r="AB16" s="8"/>
    </row>
    <row r="17" spans="2:28" x14ac:dyDescent="0.2">
      <c r="B17" s="44" t="s">
        <v>6</v>
      </c>
      <c r="C17" s="506">
        <v>4726.5853787129299</v>
      </c>
      <c r="D17" s="58">
        <v>604.62138819444874</v>
      </c>
      <c r="E17" s="58">
        <v>587.55584558790065</v>
      </c>
      <c r="F17" s="58">
        <v>622.05449789396357</v>
      </c>
      <c r="G17" s="505">
        <v>17.065542606548092</v>
      </c>
      <c r="H17" s="505">
        <v>17.43310969951483</v>
      </c>
      <c r="I17" s="24"/>
      <c r="J17" s="24"/>
      <c r="K17" s="24"/>
      <c r="L17" s="24"/>
      <c r="M17" s="27"/>
      <c r="N17" s="27"/>
      <c r="O17" s="27"/>
      <c r="P17" s="27"/>
      <c r="Y17" s="8"/>
      <c r="Z17" s="8"/>
      <c r="AA17" s="8"/>
      <c r="AB17" s="8"/>
    </row>
    <row r="18" spans="2:28" s="24" customFormat="1" x14ac:dyDescent="0.2">
      <c r="B18" s="45" t="s">
        <v>9</v>
      </c>
      <c r="C18" s="508">
        <v>1143.3629873079699</v>
      </c>
      <c r="D18" s="152">
        <v>532.21260673827453</v>
      </c>
      <c r="E18" s="153">
        <v>501.87732831780079</v>
      </c>
      <c r="F18" s="153">
        <v>563.89437300984048</v>
      </c>
      <c r="G18" s="505">
        <v>30.335278420473742</v>
      </c>
      <c r="H18" s="505">
        <v>31.681766271565948</v>
      </c>
      <c r="M18" s="27"/>
      <c r="N18" s="27"/>
      <c r="O18" s="27"/>
      <c r="P18" s="27"/>
    </row>
    <row r="19" spans="2:28" s="24" customFormat="1" x14ac:dyDescent="0.2">
      <c r="B19" s="46" t="s">
        <v>100</v>
      </c>
      <c r="C19" s="506">
        <v>986.09727749810304</v>
      </c>
      <c r="D19" s="58">
        <v>525.21545957044327</v>
      </c>
      <c r="E19" s="58">
        <v>493.01833630702788</v>
      </c>
      <c r="F19" s="58">
        <v>558.95445478481372</v>
      </c>
      <c r="G19" s="505">
        <v>32.197123263415392</v>
      </c>
      <c r="H19" s="505">
        <v>33.738995214370448</v>
      </c>
      <c r="M19" s="27"/>
      <c r="N19" s="27"/>
      <c r="O19" s="27"/>
      <c r="P19" s="27"/>
    </row>
    <row r="20" spans="2:28" s="24" customFormat="1" x14ac:dyDescent="0.2">
      <c r="B20" s="44" t="s">
        <v>14</v>
      </c>
      <c r="C20" s="506">
        <v>735.14383200467296</v>
      </c>
      <c r="D20" s="58">
        <v>525.86148013896695</v>
      </c>
      <c r="E20" s="58">
        <v>488.61637465351157</v>
      </c>
      <c r="F20" s="58">
        <v>565.18090633068914</v>
      </c>
      <c r="G20" s="505">
        <v>37.245105485455383</v>
      </c>
      <c r="H20" s="505">
        <v>39.319426191722187</v>
      </c>
      <c r="M20" s="27"/>
      <c r="N20" s="27"/>
      <c r="O20" s="27"/>
      <c r="P20" s="27"/>
    </row>
    <row r="21" spans="2:28" s="24" customFormat="1" ht="13.5" thickBot="1" x14ac:dyDescent="0.25">
      <c r="B21" s="80" t="s">
        <v>10</v>
      </c>
      <c r="C21" s="293">
        <v>6687.4240467111404</v>
      </c>
      <c r="D21" s="31">
        <v>491.56837980979054</v>
      </c>
      <c r="E21" s="31">
        <v>479.8841935139713</v>
      </c>
      <c r="F21" s="31">
        <v>503.46410566516403</v>
      </c>
      <c r="G21" s="505">
        <v>11.684186295819245</v>
      </c>
      <c r="H21" s="505">
        <v>11.895725855373485</v>
      </c>
      <c r="M21" s="27"/>
      <c r="N21" s="27"/>
      <c r="O21" s="27"/>
      <c r="P21" s="27"/>
    </row>
    <row r="22" spans="2:28" ht="4.5" customHeight="1" x14ac:dyDescent="0.2"/>
    <row r="54" spans="2:10" x14ac:dyDescent="0.2">
      <c r="B54" s="831" t="s">
        <v>20</v>
      </c>
      <c r="C54" s="832"/>
      <c r="D54" s="832"/>
      <c r="E54" s="832"/>
      <c r="F54" s="832"/>
      <c r="G54" s="833"/>
      <c r="H54" s="833"/>
      <c r="I54" s="833"/>
      <c r="J54" s="834"/>
    </row>
    <row r="55" spans="2:10" ht="3.75" customHeight="1" x14ac:dyDescent="0.2">
      <c r="B55" s="12"/>
      <c r="C55" s="12"/>
      <c r="D55" s="13"/>
      <c r="E55" s="14"/>
      <c r="F55" s="14"/>
      <c r="G55" s="15"/>
      <c r="H55" s="15"/>
      <c r="I55" s="15"/>
      <c r="J55" s="40"/>
    </row>
    <row r="56" spans="2:10" x14ac:dyDescent="0.2">
      <c r="B56" s="78" t="s">
        <v>3</v>
      </c>
      <c r="C56" s="16" t="s">
        <v>51</v>
      </c>
      <c r="D56" s="17"/>
      <c r="E56" s="17"/>
      <c r="F56" s="17"/>
      <c r="G56" s="18"/>
      <c r="H56" s="18"/>
      <c r="I56" s="18"/>
      <c r="J56" s="41"/>
    </row>
    <row r="57" spans="2:10" ht="3.75" customHeight="1" x14ac:dyDescent="0.2">
      <c r="B57" s="78"/>
      <c r="C57" s="16"/>
      <c r="D57" s="17"/>
      <c r="E57" s="17"/>
      <c r="F57" s="17"/>
      <c r="G57" s="18"/>
      <c r="H57" s="18"/>
      <c r="I57" s="18"/>
      <c r="J57" s="41"/>
    </row>
    <row r="58" spans="2:10" ht="24" customHeight="1" x14ac:dyDescent="0.2">
      <c r="B58" s="78" t="s">
        <v>2</v>
      </c>
      <c r="C58" s="825" t="s">
        <v>290</v>
      </c>
      <c r="D58" s="826"/>
      <c r="E58" s="826"/>
      <c r="F58" s="826"/>
      <c r="G58" s="826"/>
      <c r="H58" s="826"/>
      <c r="I58" s="826"/>
      <c r="J58" s="827"/>
    </row>
    <row r="59" spans="2:10" ht="3.75" customHeight="1" x14ac:dyDescent="0.2">
      <c r="B59" s="78"/>
      <c r="C59" s="16"/>
      <c r="D59" s="17"/>
      <c r="E59" s="17"/>
      <c r="F59" s="17"/>
      <c r="G59" s="18"/>
      <c r="H59" s="18"/>
      <c r="I59" s="18"/>
      <c r="J59" s="41"/>
    </row>
    <row r="60" spans="2:10" ht="34.5" customHeight="1" x14ac:dyDescent="0.2">
      <c r="B60" s="78" t="s">
        <v>28</v>
      </c>
      <c r="C60" s="825" t="s">
        <v>291</v>
      </c>
      <c r="D60" s="826"/>
      <c r="E60" s="826"/>
      <c r="F60" s="826"/>
      <c r="G60" s="826"/>
      <c r="H60" s="826"/>
      <c r="I60" s="826"/>
      <c r="J60" s="827"/>
    </row>
    <row r="61" spans="2:10" ht="3.75" customHeight="1" x14ac:dyDescent="0.2">
      <c r="B61" s="78"/>
      <c r="C61" s="16"/>
      <c r="D61" s="17"/>
      <c r="E61" s="17"/>
      <c r="F61" s="17"/>
      <c r="G61" s="18"/>
      <c r="H61" s="18"/>
      <c r="I61" s="18"/>
      <c r="J61" s="41"/>
    </row>
    <row r="62" spans="2:10" x14ac:dyDescent="0.2">
      <c r="B62" s="19" t="s">
        <v>247</v>
      </c>
      <c r="C62" s="16" t="s">
        <v>277</v>
      </c>
      <c r="D62" s="17"/>
      <c r="E62" s="17"/>
      <c r="F62" s="17"/>
      <c r="G62" s="18"/>
      <c r="H62" s="18"/>
      <c r="I62" s="18"/>
      <c r="J62" s="41"/>
    </row>
    <row r="63" spans="2:10" ht="3.75" customHeight="1" x14ac:dyDescent="0.2">
      <c r="B63" s="78"/>
      <c r="C63" s="16"/>
      <c r="D63" s="17"/>
      <c r="E63" s="17"/>
      <c r="F63" s="17"/>
      <c r="G63" s="18"/>
      <c r="H63" s="18"/>
      <c r="I63" s="18"/>
      <c r="J63" s="41"/>
    </row>
    <row r="64" spans="2:10" ht="16.5" customHeight="1" x14ac:dyDescent="0.2">
      <c r="B64" s="78" t="s">
        <v>34</v>
      </c>
      <c r="C64" s="16" t="s">
        <v>278</v>
      </c>
      <c r="D64" s="17"/>
      <c r="E64" s="17"/>
      <c r="F64" s="17"/>
      <c r="G64" s="18"/>
      <c r="H64" s="18"/>
      <c r="I64" s="18"/>
      <c r="J64" s="41"/>
    </row>
    <row r="65" spans="2:10" ht="3.75" customHeight="1" x14ac:dyDescent="0.2">
      <c r="B65" s="78"/>
      <c r="C65" s="16"/>
      <c r="D65" s="17"/>
      <c r="E65" s="17"/>
      <c r="F65" s="17"/>
      <c r="G65" s="18"/>
      <c r="H65" s="18"/>
      <c r="I65" s="18"/>
      <c r="J65" s="41"/>
    </row>
    <row r="66" spans="2:10" x14ac:dyDescent="0.2">
      <c r="B66" s="78" t="s">
        <v>30</v>
      </c>
      <c r="C66" s="451" t="s">
        <v>69</v>
      </c>
      <c r="D66" s="17"/>
      <c r="E66" s="17"/>
      <c r="F66" s="17"/>
      <c r="G66" s="18"/>
      <c r="H66" s="18"/>
      <c r="I66" s="18"/>
      <c r="J66" s="41"/>
    </row>
    <row r="67" spans="2:10" ht="3.75" customHeight="1" x14ac:dyDescent="0.2">
      <c r="B67" s="78"/>
      <c r="C67" s="16"/>
      <c r="D67" s="17"/>
      <c r="E67" s="17"/>
      <c r="F67" s="17"/>
      <c r="G67" s="18"/>
      <c r="H67" s="18"/>
      <c r="I67" s="18"/>
      <c r="J67" s="41"/>
    </row>
    <row r="68" spans="2:10" x14ac:dyDescent="0.2">
      <c r="B68" s="78" t="s">
        <v>38</v>
      </c>
      <c r="C68" s="16" t="s">
        <v>107</v>
      </c>
      <c r="D68" s="17"/>
      <c r="E68" s="17"/>
      <c r="F68" s="17"/>
      <c r="G68" s="18"/>
      <c r="H68" s="18"/>
      <c r="I68" s="18"/>
      <c r="J68" s="41"/>
    </row>
    <row r="69" spans="2:10" x14ac:dyDescent="0.2">
      <c r="B69" s="78"/>
      <c r="C69" s="16" t="s">
        <v>292</v>
      </c>
      <c r="D69" s="17"/>
      <c r="E69" s="17"/>
      <c r="F69" s="17"/>
      <c r="G69" s="18"/>
      <c r="H69" s="18"/>
      <c r="I69" s="18"/>
      <c r="J69" s="41"/>
    </row>
    <row r="70" spans="2:10" ht="3.75" customHeight="1" x14ac:dyDescent="0.2">
      <c r="B70" s="78"/>
      <c r="C70" s="16"/>
      <c r="D70" s="17"/>
      <c r="E70" s="17"/>
      <c r="F70" s="17"/>
      <c r="G70" s="18"/>
      <c r="H70" s="18"/>
      <c r="I70" s="18"/>
      <c r="J70" s="41"/>
    </row>
    <row r="71" spans="2:10" x14ac:dyDescent="0.2">
      <c r="B71" s="774" t="s">
        <v>35</v>
      </c>
      <c r="C71" s="16" t="s">
        <v>1</v>
      </c>
      <c r="D71" s="17"/>
      <c r="E71" s="17"/>
      <c r="F71" s="17"/>
      <c r="G71" s="18"/>
      <c r="H71" s="18"/>
      <c r="I71" s="18"/>
      <c r="J71" s="41"/>
    </row>
    <row r="72" spans="2:10" x14ac:dyDescent="0.2">
      <c r="B72" s="774"/>
      <c r="C72" s="16" t="s">
        <v>0</v>
      </c>
      <c r="D72" s="17"/>
      <c r="E72" s="17"/>
      <c r="F72" s="17"/>
      <c r="G72" s="18"/>
      <c r="H72" s="18"/>
      <c r="I72" s="18"/>
      <c r="J72" s="41"/>
    </row>
    <row r="73" spans="2:10" ht="3.75" customHeight="1" x14ac:dyDescent="0.2">
      <c r="B73" s="78"/>
      <c r="C73" s="19"/>
      <c r="D73" s="17"/>
      <c r="E73" s="17"/>
      <c r="F73" s="17"/>
      <c r="G73" s="18"/>
      <c r="H73" s="18"/>
      <c r="I73" s="18"/>
      <c r="J73" s="41"/>
    </row>
    <row r="74" spans="2:10" ht="63.75" customHeight="1" x14ac:dyDescent="0.2">
      <c r="B74" s="326" t="s">
        <v>36</v>
      </c>
      <c r="C74" s="825" t="s">
        <v>288</v>
      </c>
      <c r="D74" s="826"/>
      <c r="E74" s="826"/>
      <c r="F74" s="826"/>
      <c r="G74" s="826"/>
      <c r="H74" s="826"/>
      <c r="I74" s="826"/>
      <c r="J74" s="827"/>
    </row>
    <row r="75" spans="2:10" ht="3.75" customHeight="1" x14ac:dyDescent="0.2">
      <c r="B75" s="326"/>
      <c r="C75" s="16"/>
      <c r="D75" s="17"/>
      <c r="E75" s="17"/>
      <c r="F75" s="17"/>
      <c r="G75" s="18"/>
      <c r="H75" s="18"/>
      <c r="I75" s="18"/>
      <c r="J75" s="41"/>
    </row>
    <row r="76" spans="2:10" x14ac:dyDescent="0.2">
      <c r="B76" s="326" t="s">
        <v>37</v>
      </c>
      <c r="C76" s="447">
        <v>43220</v>
      </c>
      <c r="D76" s="17"/>
      <c r="E76" s="17"/>
      <c r="F76" s="17"/>
      <c r="G76" s="18"/>
      <c r="H76" s="18"/>
      <c r="I76" s="18"/>
      <c r="J76" s="41"/>
    </row>
    <row r="77" spans="2:10" ht="3.75" customHeight="1" x14ac:dyDescent="0.2">
      <c r="B77" s="326"/>
      <c r="C77" s="448"/>
      <c r="D77" s="17"/>
      <c r="E77" s="17"/>
      <c r="F77" s="17"/>
      <c r="G77" s="18"/>
      <c r="H77" s="18"/>
      <c r="I77" s="18"/>
      <c r="J77" s="41"/>
    </row>
    <row r="78" spans="2:10" x14ac:dyDescent="0.2">
      <c r="B78" s="326" t="s">
        <v>283</v>
      </c>
      <c r="C78" s="16" t="s">
        <v>286</v>
      </c>
      <c r="D78" s="17"/>
      <c r="E78" s="17"/>
      <c r="F78" s="17"/>
      <c r="G78" s="18"/>
      <c r="H78" s="18"/>
      <c r="I78" s="18"/>
      <c r="J78" s="41"/>
    </row>
    <row r="79" spans="2:10" ht="5.25" customHeight="1" x14ac:dyDescent="0.2">
      <c r="B79" s="326"/>
      <c r="C79" s="16"/>
      <c r="D79" s="17"/>
      <c r="E79" s="17"/>
      <c r="F79" s="17"/>
      <c r="G79" s="18"/>
      <c r="H79" s="18"/>
      <c r="I79" s="18"/>
      <c r="J79" s="41"/>
    </row>
    <row r="80" spans="2:10" x14ac:dyDescent="0.2">
      <c r="B80" s="326" t="s">
        <v>284</v>
      </c>
      <c r="C80" s="20" t="s">
        <v>50</v>
      </c>
      <c r="D80" s="18"/>
      <c r="E80" s="18"/>
      <c r="F80" s="18"/>
      <c r="G80" s="18"/>
      <c r="H80" s="18"/>
      <c r="I80" s="18"/>
      <c r="J80" s="41"/>
    </row>
    <row r="81" spans="2:10" ht="3.75" customHeight="1" x14ac:dyDescent="0.2">
      <c r="B81" s="36"/>
      <c r="C81" s="36"/>
      <c r="D81" s="37"/>
      <c r="E81" s="37"/>
      <c r="F81" s="37"/>
      <c r="G81" s="37"/>
      <c r="H81" s="37"/>
      <c r="I81" s="37"/>
      <c r="J81" s="47"/>
    </row>
  </sheetData>
  <sortState ref="B8:H20">
    <sortCondition descending="1" ref="D8:D20"/>
  </sortState>
  <mergeCells count="6">
    <mergeCell ref="C60:J60"/>
    <mergeCell ref="B71:B72"/>
    <mergeCell ref="C74:J74"/>
    <mergeCell ref="C5:F5"/>
    <mergeCell ref="B54:J54"/>
    <mergeCell ref="C58:J58"/>
  </mergeCells>
  <hyperlinks>
    <hyperlink ref="B3" location="'Alcohol specific admissions com'!METADATA" display="View Metadata"/>
    <hyperlink ref="B2" location="Index!A1" display="Return to Index"/>
  </hyperlinks>
  <pageMargins left="0.23622047244094491" right="0.23622047244094491" top="0.31496062992125984" bottom="0.31496062992125984" header="0.31496062992125984" footer="0.31496062992125984"/>
  <pageSetup paperSize="9" scale="44" orientation="landscape" r:id="rId1"/>
  <headerFooter alignWithMargins="0"/>
  <rowBreaks count="2" manualBreakCount="2">
    <brk id="57" max="16383" man="1"/>
    <brk id="87" max="16383" man="1"/>
  </rowBreaks>
  <colBreaks count="2" manualBreakCount="2">
    <brk id="8" max="1048575" man="1"/>
    <brk id="24" max="1048575" man="1"/>
  </col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80"/>
  <sheetViews>
    <sheetView zoomScaleNormal="100" workbookViewId="0">
      <selection activeCell="L44" sqref="L44"/>
    </sheetView>
  </sheetViews>
  <sheetFormatPr defaultColWidth="10.6640625" defaultRowHeight="12.75" x14ac:dyDescent="0.2"/>
  <cols>
    <col min="1" max="1" width="3" style="8" customWidth="1"/>
    <col min="2" max="2" width="29.33203125" style="8" customWidth="1"/>
    <col min="3" max="3" width="13.1640625" style="8" customWidth="1"/>
    <col min="4" max="4" width="18.1640625" style="590" customWidth="1"/>
    <col min="5" max="5" width="9.5" style="8" customWidth="1"/>
    <col min="6" max="6" width="9.83203125" style="8" customWidth="1"/>
    <col min="7" max="8" width="3.6640625" style="8" customWidth="1"/>
    <col min="9" max="9" width="24.5" style="8" customWidth="1"/>
    <col min="10" max="10" width="13.1640625" style="8" customWidth="1"/>
    <col min="11" max="11" width="12.5" style="590" customWidth="1"/>
    <col min="12" max="12" width="10.6640625" style="8" customWidth="1"/>
    <col min="13" max="13" width="4" style="24" customWidth="1"/>
    <col min="14" max="14" width="5.1640625" style="8" customWidth="1"/>
    <col min="15" max="15" width="24.5" style="8" customWidth="1"/>
    <col min="16" max="16" width="13.1640625" style="8" customWidth="1"/>
    <col min="17" max="17" width="18.1640625" style="8" customWidth="1"/>
    <col min="18" max="19" width="10.6640625" style="8" customWidth="1"/>
    <col min="20" max="21" width="4.6640625" style="8" customWidth="1"/>
    <col min="22" max="22" width="24.5" style="8" customWidth="1"/>
    <col min="23" max="23" width="13.1640625" style="8" customWidth="1"/>
    <col min="24" max="24" width="18.1640625" style="8" customWidth="1"/>
    <col min="25" max="16384" width="10.6640625" style="8"/>
  </cols>
  <sheetData>
    <row r="1" spans="2:28" ht="15.75" customHeight="1" x14ac:dyDescent="0.25">
      <c r="B1" s="48" t="s">
        <v>383</v>
      </c>
    </row>
    <row r="2" spans="2:28" x14ac:dyDescent="0.2">
      <c r="B2" s="65" t="s">
        <v>11</v>
      </c>
    </row>
    <row r="3" spans="2:28" ht="13.5" thickBot="1" x14ac:dyDescent="0.25">
      <c r="B3" s="65" t="s">
        <v>12</v>
      </c>
    </row>
    <row r="4" spans="2:28" ht="27" customHeight="1" thickBot="1" x14ac:dyDescent="0.25">
      <c r="B4" s="591"/>
      <c r="C4" s="591"/>
      <c r="D4" s="591"/>
      <c r="E4" s="841" t="s">
        <v>25</v>
      </c>
      <c r="F4" s="842"/>
      <c r="I4" s="592"/>
      <c r="J4" s="592"/>
      <c r="K4" s="592"/>
      <c r="L4" s="71"/>
      <c r="M4" s="71"/>
      <c r="N4" s="10"/>
      <c r="O4" s="843"/>
      <c r="P4" s="843"/>
      <c r="Q4" s="843"/>
      <c r="R4" s="844"/>
      <c r="S4" s="844"/>
      <c r="T4" s="10"/>
      <c r="U4" s="10"/>
      <c r="V4" s="843"/>
      <c r="W4" s="843"/>
      <c r="X4" s="843"/>
      <c r="Y4" s="844"/>
      <c r="Z4" s="844"/>
      <c r="AA4" s="10"/>
      <c r="AB4" s="10"/>
    </row>
    <row r="5" spans="2:28" ht="39" thickBot="1" x14ac:dyDescent="0.25">
      <c r="B5" s="307" t="s">
        <v>13</v>
      </c>
      <c r="C5" s="593" t="s">
        <v>370</v>
      </c>
      <c r="D5" s="594" t="s">
        <v>379</v>
      </c>
      <c r="E5" s="595" t="s">
        <v>26</v>
      </c>
      <c r="F5" s="596" t="s">
        <v>27</v>
      </c>
      <c r="I5" s="183"/>
      <c r="J5" s="242"/>
      <c r="K5" s="597"/>
      <c r="L5" s="71"/>
      <c r="M5" s="71"/>
      <c r="N5" s="10"/>
      <c r="O5" s="632"/>
      <c r="P5" s="71"/>
      <c r="Q5" s="71"/>
      <c r="R5" s="71"/>
      <c r="S5" s="71"/>
      <c r="T5" s="10"/>
      <c r="U5" s="10"/>
      <c r="V5" s="183"/>
      <c r="W5" s="71"/>
      <c r="X5" s="71"/>
      <c r="Y5" s="71"/>
      <c r="Z5" s="71"/>
      <c r="AA5" s="10"/>
      <c r="AB5" s="10"/>
    </row>
    <row r="6" spans="2:28" s="24" customFormat="1" x14ac:dyDescent="0.2">
      <c r="B6" s="151" t="s">
        <v>8</v>
      </c>
      <c r="C6" s="598">
        <v>1120</v>
      </c>
      <c r="D6" s="599">
        <v>122.00000000000001</v>
      </c>
      <c r="E6" s="600">
        <v>114.95872638536024</v>
      </c>
      <c r="F6" s="629">
        <v>129.35971498123388</v>
      </c>
      <c r="G6" s="155">
        <v>7.0412736146397776</v>
      </c>
      <c r="H6" s="155">
        <v>7.3597149812338643</v>
      </c>
      <c r="I6" s="601"/>
      <c r="J6" s="602"/>
      <c r="K6" s="603"/>
      <c r="L6" s="182"/>
      <c r="M6" s="162"/>
      <c r="N6" s="70"/>
      <c r="O6" s="184"/>
      <c r="P6" s="605"/>
      <c r="Q6" s="604"/>
      <c r="R6" s="182"/>
      <c r="S6" s="182"/>
      <c r="T6" s="70"/>
      <c r="U6" s="70"/>
      <c r="V6" s="184"/>
      <c r="W6" s="605"/>
      <c r="X6" s="604"/>
      <c r="Y6" s="182"/>
      <c r="Z6" s="182"/>
      <c r="AA6" s="70"/>
      <c r="AB6" s="70"/>
    </row>
    <row r="7" spans="2:28" s="24" customFormat="1" x14ac:dyDescent="0.2">
      <c r="B7" s="44" t="s">
        <v>7</v>
      </c>
      <c r="C7" s="606">
        <v>540</v>
      </c>
      <c r="D7" s="607">
        <v>108</v>
      </c>
      <c r="E7" s="439">
        <v>99.081650361723149</v>
      </c>
      <c r="F7" s="630">
        <v>117.50556461635426</v>
      </c>
      <c r="G7" s="155">
        <v>8.918349638276851</v>
      </c>
      <c r="H7" s="155">
        <v>9.5055646163542633</v>
      </c>
      <c r="I7" s="266"/>
      <c r="J7" s="602"/>
      <c r="K7" s="392"/>
      <c r="L7" s="182"/>
      <c r="M7" s="162"/>
      <c r="N7" s="70"/>
      <c r="O7" s="266"/>
      <c r="P7" s="605"/>
      <c r="Q7" s="608"/>
      <c r="R7" s="182"/>
      <c r="S7" s="182"/>
      <c r="T7" s="70"/>
      <c r="U7" s="70"/>
      <c r="V7" s="266"/>
      <c r="W7" s="605"/>
      <c r="X7" s="608"/>
      <c r="Y7" s="182"/>
      <c r="Z7" s="182"/>
      <c r="AA7" s="70"/>
      <c r="AB7" s="70"/>
    </row>
    <row r="8" spans="2:28" s="24" customFormat="1" x14ac:dyDescent="0.2">
      <c r="B8" s="44" t="s">
        <v>4</v>
      </c>
      <c r="C8" s="606">
        <v>535</v>
      </c>
      <c r="D8" s="607">
        <v>94</v>
      </c>
      <c r="E8" s="439">
        <v>86.202327570083284</v>
      </c>
      <c r="F8" s="630">
        <v>102.31357740432171</v>
      </c>
      <c r="G8" s="155">
        <v>7.7976724299167159</v>
      </c>
      <c r="H8" s="155">
        <v>8.3135774043217054</v>
      </c>
      <c r="I8" s="184"/>
      <c r="J8" s="602"/>
      <c r="K8" s="609"/>
      <c r="L8" s="182"/>
      <c r="M8" s="162"/>
      <c r="N8" s="70"/>
      <c r="O8" s="184"/>
      <c r="P8" s="605"/>
      <c r="Q8" s="604"/>
      <c r="R8" s="182"/>
      <c r="S8" s="182"/>
      <c r="T8" s="70"/>
      <c r="U8" s="70"/>
      <c r="V8" s="184"/>
      <c r="W8" s="605"/>
      <c r="X8" s="604"/>
      <c r="Y8" s="182"/>
      <c r="Z8" s="182"/>
      <c r="AA8" s="70"/>
      <c r="AB8" s="70"/>
    </row>
    <row r="9" spans="2:28" s="24" customFormat="1" x14ac:dyDescent="0.2">
      <c r="B9" s="45" t="s">
        <v>9</v>
      </c>
      <c r="C9" s="606">
        <v>360</v>
      </c>
      <c r="D9" s="610">
        <v>81</v>
      </c>
      <c r="E9" s="441">
        <v>72.84766803079323</v>
      </c>
      <c r="F9" s="631">
        <v>89.815035090601043</v>
      </c>
      <c r="G9" s="155">
        <v>8.1523319692067702</v>
      </c>
      <c r="H9" s="155">
        <v>8.8150350906010431</v>
      </c>
      <c r="I9" s="184"/>
      <c r="J9" s="602"/>
      <c r="K9" s="609"/>
      <c r="L9" s="268"/>
      <c r="M9" s="552"/>
      <c r="N9" s="70"/>
      <c r="O9" s="184"/>
      <c r="P9" s="605"/>
      <c r="Q9" s="604"/>
      <c r="R9" s="268"/>
      <c r="S9" s="268"/>
      <c r="T9" s="70"/>
      <c r="U9" s="70"/>
      <c r="V9" s="184"/>
      <c r="W9" s="605"/>
      <c r="X9" s="604"/>
      <c r="Y9" s="268"/>
      <c r="Z9" s="268"/>
      <c r="AA9" s="70"/>
      <c r="AB9" s="70"/>
    </row>
    <row r="10" spans="2:28" s="24" customFormat="1" x14ac:dyDescent="0.2">
      <c r="B10" s="44" t="s">
        <v>15</v>
      </c>
      <c r="C10" s="606">
        <v>620</v>
      </c>
      <c r="D10" s="607">
        <v>81</v>
      </c>
      <c r="E10" s="441">
        <v>74.748702827580729</v>
      </c>
      <c r="F10" s="631">
        <v>87.634520308993856</v>
      </c>
      <c r="G10" s="155">
        <v>6.251297172419271</v>
      </c>
      <c r="H10" s="155">
        <v>6.6345203089938565</v>
      </c>
      <c r="I10" s="266"/>
      <c r="J10" s="602"/>
      <c r="K10" s="603"/>
      <c r="L10" s="268"/>
      <c r="M10" s="552"/>
      <c r="N10" s="70"/>
      <c r="O10" s="266"/>
      <c r="P10" s="605"/>
      <c r="Q10" s="608"/>
      <c r="R10" s="268"/>
      <c r="S10" s="268"/>
      <c r="T10" s="70"/>
      <c r="U10" s="70"/>
      <c r="V10" s="266"/>
      <c r="W10" s="605"/>
      <c r="X10" s="608"/>
      <c r="Y10" s="268"/>
      <c r="Z10" s="268"/>
      <c r="AA10" s="70"/>
      <c r="AB10" s="70"/>
    </row>
    <row r="11" spans="2:28" s="24" customFormat="1" x14ac:dyDescent="0.2">
      <c r="B11" s="44" t="s">
        <v>6</v>
      </c>
      <c r="C11" s="606">
        <v>1255</v>
      </c>
      <c r="D11" s="607">
        <v>76</v>
      </c>
      <c r="E11" s="439">
        <v>71.852873682690287</v>
      </c>
      <c r="F11" s="630">
        <v>80.324063842551823</v>
      </c>
      <c r="G11" s="154">
        <v>4.1471263173097128</v>
      </c>
      <c r="H11" s="154">
        <v>4.3240638425518227</v>
      </c>
      <c r="I11" s="184"/>
      <c r="J11" s="602"/>
      <c r="K11" s="609"/>
      <c r="L11" s="268"/>
      <c r="M11" s="552"/>
      <c r="N11" s="70"/>
      <c r="O11" s="184"/>
      <c r="P11" s="605"/>
      <c r="Q11" s="604"/>
      <c r="R11" s="268"/>
      <c r="S11" s="268"/>
      <c r="T11" s="70"/>
      <c r="U11" s="70"/>
      <c r="V11" s="184"/>
      <c r="W11" s="605"/>
      <c r="X11" s="604"/>
      <c r="Y11" s="268"/>
      <c r="Z11" s="268"/>
      <c r="AA11" s="70"/>
      <c r="AB11" s="70"/>
    </row>
    <row r="12" spans="2:28" ht="12.75" customHeight="1" x14ac:dyDescent="0.2">
      <c r="B12" s="45" t="s">
        <v>40</v>
      </c>
      <c r="C12" s="606">
        <v>390</v>
      </c>
      <c r="D12" s="610">
        <v>75</v>
      </c>
      <c r="E12" s="441">
        <v>67.740120567725597</v>
      </c>
      <c r="F12" s="611">
        <v>82.825911846323478</v>
      </c>
      <c r="G12" s="154">
        <v>7.2598794322744027</v>
      </c>
      <c r="H12" s="154">
        <v>7.8259118463234785</v>
      </c>
      <c r="I12" s="184"/>
      <c r="J12" s="605"/>
      <c r="K12" s="612"/>
      <c r="L12" s="268"/>
      <c r="M12" s="552"/>
      <c r="N12" s="70"/>
      <c r="O12" s="266"/>
      <c r="P12" s="605"/>
      <c r="Q12" s="608"/>
      <c r="R12" s="268"/>
      <c r="S12" s="268"/>
      <c r="T12" s="70"/>
      <c r="U12" s="70"/>
      <c r="V12" s="266"/>
      <c r="W12" s="605"/>
      <c r="X12" s="608"/>
      <c r="Y12" s="268"/>
      <c r="Z12" s="268"/>
      <c r="AA12" s="70"/>
      <c r="AB12" s="70"/>
    </row>
    <row r="13" spans="2:28" x14ac:dyDescent="0.2">
      <c r="B13" s="44" t="s">
        <v>21</v>
      </c>
      <c r="C13" s="606">
        <v>685</v>
      </c>
      <c r="D13" s="607">
        <v>73.000000000000014</v>
      </c>
      <c r="E13" s="441">
        <v>67.634853629627912</v>
      </c>
      <c r="F13" s="611">
        <v>78.677547230100259</v>
      </c>
      <c r="G13" s="154">
        <v>5.3651463703721021</v>
      </c>
      <c r="H13" s="154">
        <v>5.6775472301002452</v>
      </c>
      <c r="I13" s="266"/>
      <c r="J13" s="605"/>
      <c r="K13" s="613"/>
      <c r="L13" s="182"/>
      <c r="M13" s="162"/>
      <c r="N13" s="70"/>
      <c r="O13" s="184"/>
      <c r="P13" s="605"/>
      <c r="Q13" s="604"/>
      <c r="R13" s="182"/>
      <c r="S13" s="182"/>
      <c r="T13" s="70"/>
      <c r="U13" s="70"/>
      <c r="V13" s="184"/>
      <c r="W13" s="605"/>
      <c r="X13" s="604"/>
      <c r="Y13" s="182"/>
      <c r="Z13" s="182"/>
      <c r="AA13" s="70"/>
      <c r="AB13" s="70"/>
    </row>
    <row r="14" spans="2:28" x14ac:dyDescent="0.2">
      <c r="B14" s="45" t="s">
        <v>42</v>
      </c>
      <c r="C14" s="606">
        <v>240</v>
      </c>
      <c r="D14" s="610">
        <v>67</v>
      </c>
      <c r="E14" s="441">
        <v>58.790599098717848</v>
      </c>
      <c r="F14" s="611">
        <v>76.034797193218637</v>
      </c>
      <c r="G14" s="155">
        <v>8.2094009012821516</v>
      </c>
      <c r="H14" s="155">
        <v>9.0347971932186368</v>
      </c>
      <c r="I14" s="266"/>
      <c r="J14" s="605"/>
      <c r="K14" s="613"/>
      <c r="L14" s="268"/>
      <c r="M14" s="552"/>
      <c r="N14" s="70"/>
      <c r="O14" s="266"/>
      <c r="P14" s="605"/>
      <c r="Q14" s="608"/>
      <c r="R14" s="268"/>
      <c r="S14" s="268"/>
      <c r="T14" s="70"/>
      <c r="U14" s="70"/>
      <c r="V14" s="266"/>
      <c r="W14" s="605"/>
      <c r="X14" s="608"/>
      <c r="Y14" s="268"/>
      <c r="Z14" s="268"/>
      <c r="AA14" s="70"/>
      <c r="AB14" s="70"/>
    </row>
    <row r="15" spans="2:28" x14ac:dyDescent="0.2">
      <c r="B15" s="44" t="s">
        <v>18</v>
      </c>
      <c r="C15" s="606">
        <v>72670</v>
      </c>
      <c r="D15" s="607">
        <v>62.000000000000007</v>
      </c>
      <c r="E15" s="439">
        <v>61.550031110291911</v>
      </c>
      <c r="F15" s="614">
        <v>62.452441329135979</v>
      </c>
      <c r="G15" s="154">
        <v>0.44996888970809579</v>
      </c>
      <c r="H15" s="154">
        <v>0.45244132913597213</v>
      </c>
      <c r="I15" s="184"/>
      <c r="J15" s="605"/>
      <c r="K15" s="612"/>
      <c r="L15" s="182"/>
      <c r="M15" s="162"/>
      <c r="N15" s="70"/>
      <c r="O15" s="184"/>
      <c r="P15" s="605"/>
      <c r="Q15" s="604"/>
      <c r="R15" s="182"/>
      <c r="S15" s="182"/>
      <c r="T15" s="70"/>
      <c r="U15" s="70"/>
      <c r="V15" s="184"/>
      <c r="W15" s="605"/>
      <c r="X15" s="604"/>
      <c r="Y15" s="182"/>
      <c r="Z15" s="182"/>
      <c r="AA15" s="70"/>
      <c r="AB15" s="70"/>
    </row>
    <row r="16" spans="2:28" x14ac:dyDescent="0.2">
      <c r="B16" s="44" t="s">
        <v>99</v>
      </c>
      <c r="C16" s="606">
        <v>205</v>
      </c>
      <c r="D16" s="607">
        <v>56</v>
      </c>
      <c r="E16" s="439">
        <v>48.595751425992923</v>
      </c>
      <c r="F16" s="614">
        <v>64.213290070317314</v>
      </c>
      <c r="G16" s="155">
        <v>7.4042485740070774</v>
      </c>
      <c r="H16" s="155">
        <v>8.2132900703173135</v>
      </c>
      <c r="I16" s="266"/>
      <c r="J16" s="605"/>
      <c r="K16" s="613"/>
      <c r="L16" s="182"/>
      <c r="M16" s="162"/>
      <c r="N16" s="70"/>
      <c r="O16" s="266"/>
      <c r="P16" s="605"/>
      <c r="Q16" s="608"/>
      <c r="R16" s="182"/>
      <c r="S16" s="182"/>
      <c r="T16" s="70"/>
      <c r="U16" s="70"/>
      <c r="V16" s="266"/>
      <c r="W16" s="605"/>
      <c r="X16" s="608"/>
      <c r="Y16" s="182"/>
      <c r="Z16" s="182"/>
      <c r="AA16" s="70"/>
      <c r="AB16" s="70"/>
    </row>
    <row r="17" spans="2:28" s="24" customFormat="1" x14ac:dyDescent="0.2">
      <c r="B17" s="44" t="s">
        <v>5</v>
      </c>
      <c r="C17" s="606">
        <v>585</v>
      </c>
      <c r="D17" s="607">
        <v>50</v>
      </c>
      <c r="E17" s="439">
        <v>46.029764551490615</v>
      </c>
      <c r="F17" s="614">
        <v>54.221043301616945</v>
      </c>
      <c r="G17" s="155">
        <v>3.9702354485093849</v>
      </c>
      <c r="H17" s="155">
        <v>4.2210433016169446</v>
      </c>
      <c r="I17" s="184"/>
      <c r="J17" s="605"/>
      <c r="K17" s="612"/>
      <c r="L17" s="182"/>
      <c r="M17" s="162"/>
      <c r="N17" s="70"/>
      <c r="O17" s="184"/>
      <c r="P17" s="605"/>
      <c r="Q17" s="604"/>
      <c r="R17" s="182"/>
      <c r="S17" s="182"/>
      <c r="T17" s="70"/>
      <c r="U17" s="70"/>
      <c r="V17" s="184"/>
      <c r="W17" s="605"/>
      <c r="X17" s="604"/>
      <c r="Y17" s="182"/>
      <c r="Z17" s="182"/>
      <c r="AA17" s="70"/>
      <c r="AB17" s="70"/>
    </row>
    <row r="18" spans="2:28" s="24" customFormat="1" x14ac:dyDescent="0.2">
      <c r="B18" s="196" t="s">
        <v>100</v>
      </c>
      <c r="C18" s="606">
        <v>160</v>
      </c>
      <c r="D18" s="615">
        <v>46</v>
      </c>
      <c r="E18" s="442">
        <v>39.148032458867682</v>
      </c>
      <c r="F18" s="616">
        <v>53.705953657171641</v>
      </c>
      <c r="G18" s="155">
        <v>6.8519675411323178</v>
      </c>
      <c r="H18" s="155">
        <v>7.7059536571716407</v>
      </c>
      <c r="I18" s="184"/>
      <c r="J18" s="605"/>
      <c r="K18" s="612"/>
      <c r="L18" s="182"/>
      <c r="M18" s="162"/>
      <c r="N18" s="70"/>
      <c r="O18" s="184"/>
      <c r="P18" s="605"/>
      <c r="Q18" s="604"/>
      <c r="R18" s="182"/>
      <c r="S18" s="182"/>
      <c r="T18" s="70"/>
      <c r="U18" s="70"/>
      <c r="V18" s="184"/>
      <c r="W18" s="605"/>
      <c r="X18" s="604"/>
      <c r="Y18" s="182"/>
      <c r="Z18" s="182"/>
      <c r="AA18" s="70"/>
      <c r="AB18" s="70"/>
    </row>
    <row r="19" spans="2:28" s="24" customFormat="1" x14ac:dyDescent="0.2">
      <c r="B19" s="44" t="s">
        <v>10</v>
      </c>
      <c r="C19" s="606">
        <v>1440</v>
      </c>
      <c r="D19" s="607">
        <v>50.999999999999993</v>
      </c>
      <c r="E19" s="439">
        <v>48.399559750275337</v>
      </c>
      <c r="F19" s="614">
        <v>53.703856261463244</v>
      </c>
      <c r="G19" s="155">
        <v>2.6004402497246559</v>
      </c>
      <c r="H19" s="155">
        <v>2.7038562614632511</v>
      </c>
      <c r="I19" s="184"/>
      <c r="J19" s="605"/>
      <c r="K19" s="612"/>
      <c r="L19" s="182"/>
      <c r="M19" s="162"/>
      <c r="N19" s="70"/>
      <c r="O19" s="184"/>
      <c r="P19" s="605"/>
      <c r="Q19" s="604"/>
      <c r="R19" s="182"/>
      <c r="S19" s="182"/>
      <c r="T19" s="70"/>
      <c r="U19" s="70"/>
      <c r="V19" s="184"/>
      <c r="W19" s="605"/>
      <c r="X19" s="604"/>
      <c r="Y19" s="182"/>
      <c r="Z19" s="182"/>
      <c r="AA19" s="70"/>
      <c r="AB19" s="70"/>
    </row>
    <row r="20" spans="2:28" s="24" customFormat="1" ht="13.5" thickBot="1" x14ac:dyDescent="0.25">
      <c r="B20" s="80" t="s">
        <v>14</v>
      </c>
      <c r="C20" s="617">
        <v>225</v>
      </c>
      <c r="D20" s="618">
        <v>90</v>
      </c>
      <c r="E20" s="443">
        <v>78.623065730835691</v>
      </c>
      <c r="F20" s="619">
        <v>102.56039636025716</v>
      </c>
      <c r="G20" s="155">
        <v>11.376934269164309</v>
      </c>
      <c r="H20" s="155">
        <v>12.560396360257158</v>
      </c>
      <c r="I20" s="184"/>
      <c r="J20" s="605"/>
      <c r="K20" s="612"/>
      <c r="L20" s="182"/>
      <c r="M20" s="162"/>
      <c r="N20" s="70"/>
      <c r="O20" s="184"/>
      <c r="P20" s="605"/>
      <c r="Q20" s="604"/>
      <c r="R20" s="182"/>
      <c r="S20" s="182"/>
      <c r="T20" s="70"/>
      <c r="U20" s="70"/>
      <c r="V20" s="184"/>
      <c r="W20" s="605"/>
      <c r="X20" s="604"/>
      <c r="Y20" s="182"/>
      <c r="Z20" s="182"/>
      <c r="AA20" s="70"/>
      <c r="AB20" s="70"/>
    </row>
    <row r="21" spans="2:28" ht="15.75" customHeight="1" x14ac:dyDescent="0.2">
      <c r="C21" s="360"/>
      <c r="I21" s="10"/>
      <c r="J21" s="10"/>
      <c r="K21" s="608"/>
      <c r="L21" s="10"/>
      <c r="M21" s="10"/>
      <c r="N21" s="10"/>
      <c r="O21" s="10"/>
      <c r="P21" s="10"/>
      <c r="Q21" s="10"/>
      <c r="R21" s="10"/>
      <c r="S21" s="10"/>
      <c r="T21" s="10"/>
      <c r="U21" s="10"/>
      <c r="V21" s="10"/>
      <c r="W21" s="10"/>
      <c r="X21" s="10"/>
      <c r="Y21" s="10"/>
      <c r="Z21" s="10"/>
      <c r="AA21" s="10"/>
      <c r="AB21" s="10"/>
    </row>
    <row r="22" spans="2:28" x14ac:dyDescent="0.2">
      <c r="I22" s="10"/>
      <c r="J22" s="10"/>
      <c r="K22" s="608"/>
      <c r="L22" s="10"/>
      <c r="M22" s="10"/>
      <c r="N22" s="10"/>
      <c r="O22" s="10"/>
      <c r="P22" s="10"/>
      <c r="Q22" s="10"/>
      <c r="R22" s="10"/>
      <c r="S22" s="10"/>
      <c r="T22" s="10"/>
      <c r="U22" s="10"/>
      <c r="V22" s="10"/>
      <c r="W22" s="10"/>
      <c r="X22" s="10"/>
      <c r="Y22" s="10"/>
      <c r="Z22" s="10"/>
      <c r="AA22" s="10"/>
      <c r="AB22" s="10"/>
    </row>
    <row r="23" spans="2:28" x14ac:dyDescent="0.2">
      <c r="F23" s="590"/>
      <c r="I23" s="10"/>
      <c r="J23" s="10"/>
      <c r="K23" s="608"/>
      <c r="L23" s="10"/>
      <c r="M23" s="10"/>
      <c r="N23" s="10"/>
      <c r="O23" s="10"/>
      <c r="P23" s="10"/>
      <c r="Q23" s="10"/>
      <c r="R23" s="10"/>
      <c r="S23" s="10"/>
      <c r="T23" s="10"/>
      <c r="U23" s="10"/>
      <c r="V23" s="10"/>
      <c r="W23" s="10"/>
      <c r="X23" s="10"/>
      <c r="Y23" s="10"/>
      <c r="Z23" s="10"/>
      <c r="AA23" s="10"/>
      <c r="AB23" s="10"/>
    </row>
    <row r="24" spans="2:28" x14ac:dyDescent="0.2">
      <c r="F24" s="590"/>
    </row>
    <row r="25" spans="2:28" x14ac:dyDescent="0.2">
      <c r="F25" s="590"/>
    </row>
    <row r="26" spans="2:28" x14ac:dyDescent="0.2">
      <c r="F26" s="590"/>
    </row>
    <row r="27" spans="2:28" x14ac:dyDescent="0.2">
      <c r="F27" s="590"/>
    </row>
    <row r="28" spans="2:28" x14ac:dyDescent="0.2">
      <c r="F28" s="590"/>
    </row>
    <row r="29" spans="2:28" x14ac:dyDescent="0.2">
      <c r="F29" s="590"/>
    </row>
    <row r="30" spans="2:28" x14ac:dyDescent="0.2">
      <c r="F30" s="590"/>
    </row>
    <row r="31" spans="2:28" x14ac:dyDescent="0.2">
      <c r="F31" s="590"/>
      <c r="J31" s="24"/>
    </row>
    <row r="32" spans="2:28" x14ac:dyDescent="0.2">
      <c r="F32" s="590"/>
      <c r="J32" s="24"/>
    </row>
    <row r="33" spans="6:10" x14ac:dyDescent="0.2">
      <c r="F33" s="590"/>
      <c r="J33" s="24"/>
    </row>
    <row r="34" spans="6:10" x14ac:dyDescent="0.2">
      <c r="F34" s="590"/>
      <c r="J34" s="24"/>
    </row>
    <row r="35" spans="6:10" x14ac:dyDescent="0.2">
      <c r="F35" s="590"/>
    </row>
    <row r="36" spans="6:10" x14ac:dyDescent="0.2">
      <c r="F36" s="590"/>
    </row>
    <row r="37" spans="6:10" x14ac:dyDescent="0.2">
      <c r="F37" s="590"/>
    </row>
    <row r="38" spans="6:10" x14ac:dyDescent="0.2">
      <c r="F38" s="590"/>
    </row>
    <row r="54" spans="2:11" x14ac:dyDescent="0.2">
      <c r="B54" s="831" t="s">
        <v>20</v>
      </c>
      <c r="C54" s="835"/>
      <c r="D54" s="835"/>
      <c r="E54" s="835"/>
      <c r="F54" s="835"/>
      <c r="G54" s="836"/>
      <c r="H54" s="836"/>
      <c r="I54" s="836"/>
      <c r="J54" s="837"/>
      <c r="K54" s="620"/>
    </row>
    <row r="55" spans="2:11" ht="3.75" customHeight="1" x14ac:dyDescent="0.2">
      <c r="B55" s="576"/>
      <c r="C55" s="576"/>
      <c r="D55" s="621"/>
      <c r="E55" s="578"/>
      <c r="F55" s="578"/>
      <c r="G55" s="15"/>
      <c r="H55" s="15"/>
      <c r="I55" s="15"/>
      <c r="J55" s="40"/>
      <c r="K55" s="620"/>
    </row>
    <row r="56" spans="2:11" x14ac:dyDescent="0.2">
      <c r="B56" s="579" t="s">
        <v>3</v>
      </c>
      <c r="C56" s="580" t="s">
        <v>378</v>
      </c>
      <c r="D56" s="586"/>
      <c r="E56" s="581"/>
      <c r="F56" s="581"/>
      <c r="G56" s="583"/>
      <c r="H56" s="583"/>
      <c r="I56" s="583"/>
      <c r="J56" s="584"/>
      <c r="K56" s="620"/>
    </row>
    <row r="57" spans="2:11" ht="3.75" customHeight="1" x14ac:dyDescent="0.2">
      <c r="B57" s="579"/>
      <c r="C57" s="580"/>
      <c r="D57" s="586"/>
      <c r="E57" s="581"/>
      <c r="F57" s="581"/>
      <c r="G57" s="583"/>
      <c r="H57" s="583"/>
      <c r="I57" s="583"/>
      <c r="J57" s="584"/>
      <c r="K57" s="620"/>
    </row>
    <row r="58" spans="2:11" ht="39.75" customHeight="1" x14ac:dyDescent="0.2">
      <c r="B58" s="579" t="s">
        <v>2</v>
      </c>
      <c r="C58" s="838" t="s">
        <v>369</v>
      </c>
      <c r="D58" s="839"/>
      <c r="E58" s="839"/>
      <c r="F58" s="839"/>
      <c r="G58" s="839"/>
      <c r="H58" s="839"/>
      <c r="I58" s="839"/>
      <c r="J58" s="840"/>
      <c r="K58" s="620"/>
    </row>
    <row r="59" spans="2:11" ht="3.75" customHeight="1" x14ac:dyDescent="0.2">
      <c r="B59" s="579"/>
      <c r="C59" s="580"/>
      <c r="D59" s="586"/>
      <c r="E59" s="581"/>
      <c r="F59" s="581"/>
      <c r="G59" s="583"/>
      <c r="H59" s="583"/>
      <c r="I59" s="583"/>
      <c r="J59" s="584"/>
      <c r="K59" s="620"/>
    </row>
    <row r="60" spans="2:11" x14ac:dyDescent="0.2">
      <c r="B60" s="579" t="s">
        <v>28</v>
      </c>
      <c r="C60" s="580" t="s">
        <v>370</v>
      </c>
      <c r="D60" s="586"/>
      <c r="E60" s="581"/>
      <c r="F60" s="581"/>
      <c r="G60" s="583"/>
      <c r="H60" s="583"/>
      <c r="I60" s="583"/>
      <c r="J60" s="584"/>
      <c r="K60" s="620"/>
    </row>
    <row r="61" spans="2:11" ht="3.75" customHeight="1" x14ac:dyDescent="0.2">
      <c r="B61" s="579"/>
      <c r="C61" s="580"/>
      <c r="D61" s="586"/>
      <c r="E61" s="581"/>
      <c r="F61" s="581"/>
      <c r="G61" s="583"/>
      <c r="H61" s="583"/>
      <c r="I61" s="583"/>
      <c r="J61" s="584"/>
      <c r="K61" s="620"/>
    </row>
    <row r="62" spans="2:11" ht="12.75" customHeight="1" x14ac:dyDescent="0.2">
      <c r="B62" s="579" t="s">
        <v>247</v>
      </c>
      <c r="C62" s="580" t="s">
        <v>371</v>
      </c>
      <c r="D62" s="586"/>
      <c r="E62" s="581"/>
      <c r="F62" s="581"/>
      <c r="G62" s="583"/>
      <c r="H62" s="583"/>
      <c r="I62" s="583"/>
      <c r="J62" s="584"/>
      <c r="K62" s="620"/>
    </row>
    <row r="63" spans="2:11" ht="3.75" customHeight="1" x14ac:dyDescent="0.2">
      <c r="B63" s="579"/>
      <c r="C63" s="580"/>
      <c r="D63" s="586"/>
      <c r="E63" s="581"/>
      <c r="F63" s="581"/>
      <c r="G63" s="583"/>
      <c r="H63" s="583"/>
      <c r="I63" s="583"/>
      <c r="J63" s="584"/>
      <c r="K63" s="620"/>
    </row>
    <row r="64" spans="2:11" ht="16.5" customHeight="1" x14ac:dyDescent="0.2">
      <c r="B64" s="579" t="s">
        <v>34</v>
      </c>
      <c r="C64" s="580" t="s">
        <v>13</v>
      </c>
      <c r="D64" s="586"/>
      <c r="E64" s="581"/>
      <c r="F64" s="581"/>
      <c r="G64" s="583"/>
      <c r="H64" s="583"/>
      <c r="I64" s="583"/>
      <c r="J64" s="584"/>
      <c r="K64" s="620"/>
    </row>
    <row r="65" spans="2:11" ht="3.75" customHeight="1" x14ac:dyDescent="0.2">
      <c r="B65" s="579"/>
      <c r="C65" s="580"/>
      <c r="D65" s="586"/>
      <c r="E65" s="581"/>
      <c r="F65" s="581"/>
      <c r="G65" s="583"/>
      <c r="H65" s="583"/>
      <c r="I65" s="583"/>
      <c r="J65" s="584"/>
      <c r="K65" s="620"/>
    </row>
    <row r="66" spans="2:11" x14ac:dyDescent="0.2">
      <c r="B66" s="579" t="s">
        <v>380</v>
      </c>
      <c r="C66" s="585">
        <v>2017</v>
      </c>
      <c r="D66" s="586"/>
      <c r="E66" s="581"/>
      <c r="F66" s="581"/>
      <c r="G66" s="583"/>
      <c r="H66" s="583"/>
      <c r="I66" s="583"/>
      <c r="J66" s="584"/>
      <c r="K66" s="620"/>
    </row>
    <row r="67" spans="2:11" ht="3.75" customHeight="1" x14ac:dyDescent="0.2">
      <c r="B67" s="579"/>
      <c r="C67" s="580"/>
      <c r="D67" s="586"/>
      <c r="E67" s="581"/>
      <c r="F67" s="581"/>
      <c r="G67" s="583"/>
      <c r="H67" s="583"/>
      <c r="I67" s="583"/>
      <c r="J67" s="584"/>
      <c r="K67" s="620"/>
    </row>
    <row r="68" spans="2:11" x14ac:dyDescent="0.2">
      <c r="B68" s="579" t="s">
        <v>38</v>
      </c>
      <c r="C68" s="580" t="s">
        <v>373</v>
      </c>
      <c r="D68" s="586"/>
      <c r="E68" s="581"/>
      <c r="F68" s="581"/>
      <c r="G68" s="583"/>
      <c r="H68" s="583"/>
      <c r="I68" s="583"/>
      <c r="J68" s="584"/>
      <c r="K68" s="620"/>
    </row>
    <row r="69" spans="2:11" ht="27" customHeight="1" x14ac:dyDescent="0.2">
      <c r="B69" s="579"/>
      <c r="C69" s="771" t="s">
        <v>374</v>
      </c>
      <c r="D69" s="772"/>
      <c r="E69" s="772"/>
      <c r="F69" s="772"/>
      <c r="G69" s="772"/>
      <c r="H69" s="772"/>
      <c r="I69" s="772"/>
      <c r="J69" s="773"/>
      <c r="K69" s="620"/>
    </row>
    <row r="70" spans="2:11" ht="3.75" customHeight="1" x14ac:dyDescent="0.2">
      <c r="B70" s="579"/>
      <c r="C70" s="580"/>
      <c r="D70" s="586"/>
      <c r="E70" s="581"/>
      <c r="F70" s="581"/>
      <c r="G70" s="583"/>
      <c r="H70" s="583"/>
      <c r="I70" s="583"/>
      <c r="J70" s="584"/>
      <c r="K70" s="620"/>
    </row>
    <row r="71" spans="2:11" ht="40.5" customHeight="1" x14ac:dyDescent="0.2">
      <c r="B71" s="579" t="s">
        <v>35</v>
      </c>
      <c r="C71" s="838" t="s">
        <v>375</v>
      </c>
      <c r="D71" s="839"/>
      <c r="E71" s="839"/>
      <c r="F71" s="839"/>
      <c r="G71" s="839"/>
      <c r="H71" s="839"/>
      <c r="I71" s="839"/>
      <c r="J71" s="840"/>
      <c r="K71" s="620"/>
    </row>
    <row r="72" spans="2:11" ht="3.75" customHeight="1" x14ac:dyDescent="0.2">
      <c r="B72" s="579"/>
      <c r="C72" s="587"/>
      <c r="D72" s="586"/>
      <c r="E72" s="581"/>
      <c r="F72" s="581"/>
      <c r="G72" s="583"/>
      <c r="H72" s="583"/>
      <c r="I72" s="583"/>
      <c r="J72" s="584"/>
      <c r="K72" s="620"/>
    </row>
    <row r="73" spans="2:11" ht="88.5" customHeight="1" x14ac:dyDescent="0.2">
      <c r="B73" s="579" t="s">
        <v>36</v>
      </c>
      <c r="C73" s="838" t="s">
        <v>381</v>
      </c>
      <c r="D73" s="839"/>
      <c r="E73" s="839"/>
      <c r="F73" s="839"/>
      <c r="G73" s="839"/>
      <c r="H73" s="839"/>
      <c r="I73" s="839"/>
      <c r="J73" s="840"/>
      <c r="K73" s="620"/>
    </row>
    <row r="74" spans="2:11" ht="6" customHeight="1" x14ac:dyDescent="0.2">
      <c r="B74" s="579"/>
      <c r="C74" s="580"/>
      <c r="D74" s="586"/>
      <c r="E74" s="581"/>
      <c r="F74" s="581"/>
      <c r="G74" s="583"/>
      <c r="H74" s="583"/>
      <c r="I74" s="583"/>
      <c r="J74" s="584"/>
      <c r="K74" s="620"/>
    </row>
    <row r="75" spans="2:11" x14ac:dyDescent="0.2">
      <c r="B75" s="579" t="s">
        <v>37</v>
      </c>
      <c r="C75" s="588">
        <v>43263</v>
      </c>
      <c r="D75" s="586"/>
      <c r="E75" s="581"/>
      <c r="F75" s="581"/>
      <c r="G75" s="583"/>
      <c r="H75" s="583"/>
      <c r="I75" s="583"/>
      <c r="J75" s="584"/>
      <c r="K75" s="620"/>
    </row>
    <row r="76" spans="2:11" ht="6.75" customHeight="1" x14ac:dyDescent="0.2">
      <c r="B76" s="579"/>
      <c r="C76" s="580"/>
      <c r="D76" s="586"/>
      <c r="E76" s="581"/>
      <c r="F76" s="581"/>
      <c r="G76" s="583"/>
      <c r="H76" s="583"/>
      <c r="I76" s="583"/>
      <c r="J76" s="584"/>
      <c r="K76" s="620"/>
    </row>
    <row r="77" spans="2:11" x14ac:dyDescent="0.2">
      <c r="B77" s="579" t="s">
        <v>31</v>
      </c>
      <c r="C77" s="580" t="s">
        <v>286</v>
      </c>
      <c r="D77" s="586"/>
      <c r="E77" s="581"/>
      <c r="F77" s="581"/>
      <c r="G77" s="583"/>
      <c r="H77" s="583"/>
      <c r="I77" s="583"/>
      <c r="J77" s="584"/>
      <c r="K77" s="620"/>
    </row>
    <row r="78" spans="2:11" ht="7.5" customHeight="1" x14ac:dyDescent="0.2">
      <c r="B78" s="579"/>
      <c r="C78" s="580"/>
      <c r="D78" s="586"/>
      <c r="E78" s="581"/>
      <c r="F78" s="581"/>
      <c r="G78" s="583"/>
      <c r="H78" s="583"/>
      <c r="I78" s="583"/>
      <c r="J78" s="584"/>
      <c r="K78" s="620"/>
    </row>
    <row r="79" spans="2:11" x14ac:dyDescent="0.2">
      <c r="B79" s="579" t="s">
        <v>32</v>
      </c>
      <c r="C79" s="589" t="s">
        <v>50</v>
      </c>
      <c r="D79" s="622"/>
      <c r="E79" s="583"/>
      <c r="F79" s="583"/>
      <c r="G79" s="583"/>
      <c r="H79" s="583"/>
      <c r="I79" s="583"/>
      <c r="J79" s="584"/>
      <c r="K79" s="620"/>
    </row>
    <row r="80" spans="2:11" ht="5.25" customHeight="1" x14ac:dyDescent="0.2">
      <c r="B80" s="36"/>
      <c r="C80" s="36"/>
      <c r="D80" s="623"/>
      <c r="E80" s="37"/>
      <c r="F80" s="37"/>
      <c r="G80" s="37"/>
      <c r="H80" s="37"/>
      <c r="I80" s="37"/>
      <c r="J80" s="47"/>
      <c r="K80" s="620"/>
    </row>
  </sheetData>
  <mergeCells count="10">
    <mergeCell ref="E4:F4"/>
    <mergeCell ref="O4:Q4"/>
    <mergeCell ref="R4:S4"/>
    <mergeCell ref="V4:X4"/>
    <mergeCell ref="Y4:Z4"/>
    <mergeCell ref="B54:J54"/>
    <mergeCell ref="C58:J58"/>
    <mergeCell ref="C69:J69"/>
    <mergeCell ref="C71:J71"/>
    <mergeCell ref="C73:J73"/>
  </mergeCells>
  <hyperlinks>
    <hyperlink ref="B3" location="'Safeguarding Children Comp'!B61" display="View Metadata"/>
    <hyperlink ref="B2" location="Index!A1" display="Return to Index"/>
    <hyperlink ref="C69" r:id="rId1"/>
  </hyperlinks>
  <pageMargins left="0.23622047244094491" right="0.23622047244094491" top="0.31496062992125984" bottom="0.31496062992125984" header="0.31496062992125984" footer="0.31496062992125984"/>
  <pageSetup paperSize="9" scale="55" orientation="landscape" r:id="rId2"/>
  <headerFooter alignWithMargins="0"/>
  <rowBreaks count="2" manualBreakCount="2">
    <brk id="57" max="16383" man="1"/>
    <brk id="86" max="16383" man="1"/>
  </rowBreaks>
  <drawing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O59"/>
  <sheetViews>
    <sheetView zoomScaleNormal="100" workbookViewId="0">
      <selection activeCell="B2" sqref="B2"/>
    </sheetView>
  </sheetViews>
  <sheetFormatPr defaultColWidth="10.6640625" defaultRowHeight="12.75" x14ac:dyDescent="0.2"/>
  <cols>
    <col min="1" max="1" width="3" style="8" customWidth="1"/>
    <col min="2" max="2" width="24.5" style="8" bestFit="1" customWidth="1"/>
    <col min="3" max="3" width="12.1640625" style="8" customWidth="1"/>
    <col min="4" max="5" width="6.33203125" style="8" bestFit="1" customWidth="1"/>
    <col min="6" max="6" width="3" style="10" customWidth="1"/>
    <col min="7" max="7" width="3.33203125" style="10" customWidth="1"/>
    <col min="8" max="8" width="24.5" style="8" customWidth="1"/>
    <col min="9" max="9" width="12.1640625" style="8" customWidth="1"/>
    <col min="10" max="10" width="6.33203125" style="8" customWidth="1"/>
    <col min="11" max="11" width="6.33203125" style="8" bestFit="1" customWidth="1"/>
    <col min="12" max="12" width="3.6640625" style="8" customWidth="1"/>
    <col min="13" max="13" width="4.33203125" style="8" customWidth="1"/>
    <col min="14" max="15" width="7.6640625" style="8" customWidth="1"/>
    <col min="16" max="17" width="7.6640625" style="75" customWidth="1"/>
    <col min="18" max="21" width="11" style="8" customWidth="1"/>
    <col min="22" max="22" width="15.5" style="10" customWidth="1"/>
    <col min="23" max="23" width="14.33203125" style="10" customWidth="1"/>
    <col min="24" max="27" width="15.83203125" style="8" customWidth="1"/>
    <col min="28" max="37" width="10.6640625" style="8" customWidth="1"/>
    <col min="38" max="41" width="10.6640625" style="9" customWidth="1"/>
    <col min="42" max="51" width="10.6640625" style="8" customWidth="1"/>
    <col min="52" max="16384" width="10.6640625" style="8"/>
  </cols>
  <sheetData>
    <row r="1" spans="2:41" ht="15" x14ac:dyDescent="0.25">
      <c r="B1" s="48" t="s">
        <v>364</v>
      </c>
    </row>
    <row r="2" spans="2:41" x14ac:dyDescent="0.2">
      <c r="B2" s="65" t="s">
        <v>11</v>
      </c>
    </row>
    <row r="3" spans="2:41" x14ac:dyDescent="0.2">
      <c r="B3" s="65" t="s">
        <v>12</v>
      </c>
      <c r="C3" s="159"/>
      <c r="D3" s="159"/>
      <c r="E3" s="159"/>
      <c r="F3" s="160"/>
      <c r="G3" s="160"/>
      <c r="H3" s="160"/>
      <c r="I3" s="159"/>
      <c r="J3" s="159"/>
      <c r="K3" s="24"/>
      <c r="L3" s="24"/>
      <c r="M3" s="24"/>
      <c r="N3" s="24"/>
      <c r="O3" s="24"/>
      <c r="P3" s="76"/>
      <c r="Q3" s="76"/>
    </row>
    <row r="4" spans="2:41" ht="5.25" customHeight="1" x14ac:dyDescent="0.2"/>
    <row r="5" spans="2:41" ht="13.5" thickBot="1" x14ac:dyDescent="0.25">
      <c r="C5" s="766" t="s">
        <v>365</v>
      </c>
      <c r="D5" s="767"/>
      <c r="E5" s="768"/>
      <c r="F5" s="75"/>
      <c r="G5" s="75"/>
      <c r="H5" s="515"/>
      <c r="I5" s="766" t="s">
        <v>365</v>
      </c>
      <c r="J5" s="767"/>
      <c r="K5" s="768"/>
      <c r="L5" s="165"/>
      <c r="M5" s="166"/>
      <c r="N5" s="166"/>
      <c r="O5" s="67"/>
      <c r="P5" s="8"/>
      <c r="Q5" s="8"/>
      <c r="R5" s="9"/>
      <c r="S5" s="9"/>
      <c r="T5" s="9"/>
      <c r="U5" s="9"/>
      <c r="V5" s="8"/>
      <c r="W5" s="8"/>
      <c r="AL5" s="8"/>
      <c r="AM5" s="8"/>
      <c r="AN5" s="8"/>
      <c r="AO5" s="8"/>
    </row>
    <row r="6" spans="2:41" ht="26.25" thickBot="1" x14ac:dyDescent="0.25">
      <c r="B6" s="539" t="s">
        <v>7</v>
      </c>
      <c r="C6" s="540" t="s">
        <v>366</v>
      </c>
      <c r="D6" s="64" t="s">
        <v>22</v>
      </c>
      <c r="E6" s="541" t="s">
        <v>23</v>
      </c>
      <c r="F6" s="68"/>
      <c r="G6" s="67"/>
      <c r="H6" s="539" t="s">
        <v>18</v>
      </c>
      <c r="I6" s="540" t="s">
        <v>366</v>
      </c>
      <c r="J6" s="542" t="s">
        <v>22</v>
      </c>
      <c r="K6" s="543" t="s">
        <v>23</v>
      </c>
      <c r="L6" s="161" t="s">
        <v>24</v>
      </c>
      <c r="M6" s="161" t="s">
        <v>367</v>
      </c>
      <c r="N6" s="67"/>
      <c r="O6" s="67"/>
      <c r="P6" s="67"/>
      <c r="Q6" s="202"/>
      <c r="R6" s="202"/>
      <c r="S6" s="544"/>
      <c r="T6" s="544"/>
      <c r="U6" s="544"/>
      <c r="V6" s="544"/>
      <c r="W6" s="544"/>
      <c r="X6" s="544"/>
      <c r="Y6" s="544"/>
      <c r="Z6" s="544"/>
      <c r="AA6" s="142"/>
      <c r="AB6" s="142"/>
      <c r="AC6" s="24"/>
      <c r="AL6" s="8"/>
      <c r="AM6" s="8"/>
      <c r="AN6" s="8"/>
      <c r="AO6" s="8"/>
    </row>
    <row r="7" spans="2:41" x14ac:dyDescent="0.2">
      <c r="B7" s="545">
        <v>2012</v>
      </c>
      <c r="C7" s="546">
        <v>93</v>
      </c>
      <c r="D7" s="547">
        <v>84.451857498207218</v>
      </c>
      <c r="E7" s="547">
        <v>102.17246403702441</v>
      </c>
      <c r="F7" s="548">
        <v>8.5481425017927677</v>
      </c>
      <c r="G7" s="548">
        <v>9.1724640370244259</v>
      </c>
      <c r="H7" s="545">
        <v>2012</v>
      </c>
      <c r="I7" s="549">
        <v>59</v>
      </c>
      <c r="J7" s="550">
        <v>58.555623079775046</v>
      </c>
      <c r="K7" s="551">
        <v>59.446896230901466</v>
      </c>
      <c r="L7" s="552">
        <v>0.44437692022496122</v>
      </c>
      <c r="M7" s="552">
        <v>0.44689623090145858</v>
      </c>
      <c r="N7" s="67"/>
      <c r="O7" s="67"/>
      <c r="P7" s="68"/>
      <c r="Q7" s="202"/>
      <c r="R7" s="243"/>
      <c r="S7" s="243"/>
      <c r="T7" s="243"/>
      <c r="U7" s="243"/>
      <c r="V7" s="243"/>
      <c r="W7" s="243"/>
      <c r="X7" s="243"/>
      <c r="Y7" s="243"/>
      <c r="Z7" s="243"/>
      <c r="AA7" s="243"/>
      <c r="AB7" s="243"/>
      <c r="AC7" s="24"/>
      <c r="AL7" s="8"/>
      <c r="AM7" s="8"/>
      <c r="AN7" s="8"/>
      <c r="AO7" s="8"/>
    </row>
    <row r="8" spans="2:41" ht="15" x14ac:dyDescent="0.25">
      <c r="B8" s="45">
        <v>2013</v>
      </c>
      <c r="C8" s="553">
        <v>103</v>
      </c>
      <c r="D8" s="554">
        <v>94.077313506597349</v>
      </c>
      <c r="E8" s="554">
        <v>112.53391431116576</v>
      </c>
      <c r="F8" s="548">
        <v>8.9226864934026509</v>
      </c>
      <c r="G8" s="548">
        <v>9.5339143111657592</v>
      </c>
      <c r="H8" s="45">
        <v>2013</v>
      </c>
      <c r="I8" s="555">
        <v>60</v>
      </c>
      <c r="J8" s="556">
        <v>59.551406350090133</v>
      </c>
      <c r="K8" s="557">
        <v>60.451117858868102</v>
      </c>
      <c r="L8" s="552">
        <v>0.44859364990985995</v>
      </c>
      <c r="M8" s="552">
        <v>0.45111785886810907</v>
      </c>
      <c r="N8" s="67"/>
      <c r="O8" s="67"/>
      <c r="P8" s="68"/>
      <c r="Q8" s="202"/>
      <c r="R8" s="243"/>
      <c r="S8" s="558"/>
      <c r="T8" s="243"/>
      <c r="U8" s="243"/>
      <c r="V8" s="243"/>
      <c r="W8" s="243"/>
      <c r="X8" s="559"/>
      <c r="Y8" s="559"/>
      <c r="Z8" s="559"/>
      <c r="AA8" s="243"/>
      <c r="AB8" s="243"/>
      <c r="AL8" s="8"/>
      <c r="AM8" s="8"/>
      <c r="AN8" s="8"/>
      <c r="AO8" s="8"/>
    </row>
    <row r="9" spans="2:41" ht="15" x14ac:dyDescent="0.25">
      <c r="B9" s="196">
        <v>2014</v>
      </c>
      <c r="C9" s="560">
        <v>104</v>
      </c>
      <c r="D9" s="554">
        <v>95.124270431984712</v>
      </c>
      <c r="E9" s="554">
        <v>113.47411954098335</v>
      </c>
      <c r="F9" s="548">
        <v>8.8757295680152879</v>
      </c>
      <c r="G9" s="548">
        <v>9.4741195409833523</v>
      </c>
      <c r="H9" s="196">
        <v>2014</v>
      </c>
      <c r="I9" s="561">
        <v>60</v>
      </c>
      <c r="J9" s="562">
        <v>59.553853327453623</v>
      </c>
      <c r="K9" s="439">
        <v>60.448643350975516</v>
      </c>
      <c r="L9" s="552">
        <v>0.44614667254636942</v>
      </c>
      <c r="M9" s="552">
        <v>0.44864335097552299</v>
      </c>
      <c r="N9" s="67"/>
      <c r="O9" s="67"/>
      <c r="P9" s="67"/>
      <c r="Q9" s="202"/>
      <c r="R9" s="563"/>
      <c r="S9" s="564"/>
      <c r="T9" s="565"/>
      <c r="U9" s="243"/>
      <c r="V9" s="566"/>
      <c r="W9" s="566"/>
      <c r="X9" s="567"/>
      <c r="Y9" s="567"/>
      <c r="Z9" s="567"/>
      <c r="AA9" s="568"/>
      <c r="AB9" s="243"/>
      <c r="AL9" s="8"/>
      <c r="AM9" s="8"/>
      <c r="AN9" s="8"/>
      <c r="AO9" s="8"/>
    </row>
    <row r="10" spans="2:41" ht="15" x14ac:dyDescent="0.25">
      <c r="B10" s="196">
        <v>2015</v>
      </c>
      <c r="C10" s="560">
        <v>120.00000000000001</v>
      </c>
      <c r="D10" s="554">
        <v>110.48331116990269</v>
      </c>
      <c r="E10" s="554">
        <v>130.10933783830077</v>
      </c>
      <c r="F10" s="548">
        <v>9.5166888300973085</v>
      </c>
      <c r="G10" s="548">
        <v>10.109337838300775</v>
      </c>
      <c r="H10" s="196">
        <v>2015</v>
      </c>
      <c r="I10" s="561">
        <v>60</v>
      </c>
      <c r="J10" s="562">
        <v>59.556005743100329</v>
      </c>
      <c r="K10" s="439">
        <v>60.446466844269487</v>
      </c>
      <c r="L10" s="552">
        <v>0.44399425689967131</v>
      </c>
      <c r="M10" s="552">
        <v>0.44646684426948724</v>
      </c>
      <c r="N10" s="67"/>
      <c r="O10" s="67"/>
      <c r="P10" s="67"/>
      <c r="Q10" s="202"/>
      <c r="R10" s="563"/>
      <c r="S10" s="564"/>
      <c r="T10" s="565"/>
      <c r="U10" s="564"/>
      <c r="V10" s="566"/>
      <c r="W10" s="566"/>
      <c r="X10" s="567"/>
      <c r="Y10" s="567"/>
      <c r="Z10" s="567"/>
      <c r="AA10" s="568"/>
      <c r="AB10" s="243"/>
      <c r="AL10" s="8"/>
      <c r="AM10" s="8"/>
      <c r="AN10" s="8"/>
      <c r="AO10" s="8"/>
    </row>
    <row r="11" spans="2:41" ht="15" x14ac:dyDescent="0.25">
      <c r="B11" s="196">
        <v>2016</v>
      </c>
      <c r="C11" s="560">
        <v>120</v>
      </c>
      <c r="D11" s="554">
        <v>110.56268409299793</v>
      </c>
      <c r="E11" s="554">
        <v>130.01985195678404</v>
      </c>
      <c r="F11" s="548">
        <v>9.4373159070020733</v>
      </c>
      <c r="G11" s="548">
        <v>10.019851956784038</v>
      </c>
      <c r="H11" s="196">
        <v>2016</v>
      </c>
      <c r="I11" s="561">
        <v>60</v>
      </c>
      <c r="J11" s="554">
        <v>59.559036175928242</v>
      </c>
      <c r="K11" s="554">
        <v>60.443402692056324</v>
      </c>
      <c r="L11" s="548">
        <v>0.44096382407175838</v>
      </c>
      <c r="M11" s="548">
        <v>0.4434026920563241</v>
      </c>
      <c r="N11" s="67"/>
      <c r="O11" s="67"/>
      <c r="P11" s="67"/>
      <c r="Q11" s="202"/>
      <c r="R11" s="563"/>
      <c r="S11" s="564"/>
      <c r="T11" s="565"/>
      <c r="U11" s="564"/>
      <c r="V11" s="566"/>
      <c r="W11" s="566"/>
      <c r="X11" s="567"/>
      <c r="Y11" s="567"/>
      <c r="Z11" s="567"/>
      <c r="AA11" s="568"/>
      <c r="AB11" s="243"/>
      <c r="AL11" s="8"/>
      <c r="AM11" s="8"/>
      <c r="AN11" s="8"/>
      <c r="AO11" s="8"/>
    </row>
    <row r="12" spans="2:41" ht="15.75" thickBot="1" x14ac:dyDescent="0.3">
      <c r="B12" s="569">
        <v>2017</v>
      </c>
      <c r="C12" s="570">
        <v>108</v>
      </c>
      <c r="D12" s="571">
        <v>99.125117579314249</v>
      </c>
      <c r="E12" s="571">
        <v>117.44946840022268</v>
      </c>
      <c r="F12" s="548">
        <v>8.8748824206857506</v>
      </c>
      <c r="G12" s="548">
        <v>9.4494684002226847</v>
      </c>
      <c r="H12" s="569">
        <v>2017</v>
      </c>
      <c r="I12" s="572">
        <v>62</v>
      </c>
      <c r="J12" s="571">
        <v>61.551415485654466</v>
      </c>
      <c r="K12" s="571">
        <v>62.45102630561864</v>
      </c>
      <c r="L12" s="548">
        <v>0.44858451434553359</v>
      </c>
      <c r="M12" s="548">
        <v>0.45102630561864032</v>
      </c>
      <c r="N12" s="67"/>
      <c r="O12" s="67"/>
      <c r="P12" s="67"/>
      <c r="Q12" s="202"/>
      <c r="R12" s="563"/>
      <c r="S12" s="564"/>
      <c r="T12" s="565"/>
      <c r="U12" s="564"/>
      <c r="V12" s="566"/>
      <c r="W12" s="566"/>
      <c r="X12" s="567"/>
      <c r="Y12" s="567"/>
      <c r="Z12" s="567"/>
      <c r="AA12" s="568"/>
      <c r="AB12" s="243"/>
      <c r="AF12" s="69"/>
      <c r="AG12" s="69"/>
      <c r="AH12" s="67"/>
      <c r="AI12" s="67"/>
    </row>
    <row r="13" spans="2:41" ht="15" x14ac:dyDescent="0.25">
      <c r="C13" s="202"/>
      <c r="D13" s="202"/>
      <c r="E13" s="202"/>
      <c r="F13" s="243"/>
      <c r="Q13" s="202"/>
      <c r="R13" s="563"/>
      <c r="S13" s="564"/>
      <c r="T13" s="565"/>
      <c r="U13" s="564"/>
      <c r="V13" s="566"/>
      <c r="W13" s="566"/>
      <c r="X13" s="567"/>
      <c r="Y13" s="567"/>
      <c r="Z13" s="567"/>
      <c r="AA13" s="568"/>
      <c r="AB13" s="243"/>
      <c r="AF13" s="67"/>
      <c r="AG13" s="67"/>
      <c r="AH13" s="67"/>
      <c r="AI13" s="67"/>
    </row>
    <row r="14" spans="2:41" x14ac:dyDescent="0.2">
      <c r="C14" s="202"/>
      <c r="D14" s="202"/>
      <c r="E14" s="202"/>
      <c r="F14" s="243"/>
      <c r="Q14" s="202"/>
      <c r="R14" s="243"/>
      <c r="S14" s="564"/>
      <c r="T14" s="565"/>
      <c r="U14" s="10"/>
      <c r="V14" s="566"/>
      <c r="W14" s="566"/>
      <c r="X14" s="568"/>
      <c r="Y14" s="568"/>
      <c r="Z14" s="568"/>
      <c r="AA14" s="568"/>
      <c r="AB14" s="243"/>
    </row>
    <row r="15" spans="2:41" ht="15" x14ac:dyDescent="0.25">
      <c r="C15" s="202"/>
      <c r="D15" s="202"/>
      <c r="E15" s="202"/>
      <c r="F15" s="243"/>
      <c r="Q15" s="202"/>
      <c r="R15" s="243"/>
      <c r="S15" s="243"/>
      <c r="T15" s="243"/>
      <c r="U15" s="243"/>
      <c r="V15" s="566"/>
      <c r="W15" s="566"/>
      <c r="X15" s="567"/>
      <c r="Y15" s="567"/>
      <c r="Z15" s="567"/>
      <c r="AA15" s="568"/>
      <c r="AB15" s="243"/>
    </row>
    <row r="16" spans="2:41" ht="15" x14ac:dyDescent="0.25">
      <c r="C16" s="202"/>
      <c r="D16" s="202"/>
      <c r="E16" s="202"/>
      <c r="F16" s="243"/>
      <c r="Q16" s="202"/>
      <c r="R16" s="243"/>
      <c r="S16" s="573"/>
      <c r="T16" s="574"/>
      <c r="U16" s="243"/>
      <c r="V16" s="566"/>
      <c r="W16" s="566"/>
      <c r="X16" s="567"/>
      <c r="Y16" s="567"/>
      <c r="Z16" s="567"/>
      <c r="AA16" s="568"/>
      <c r="AB16" s="243"/>
    </row>
    <row r="17" spans="3:28" ht="15" x14ac:dyDescent="0.25">
      <c r="C17" s="202"/>
      <c r="D17" s="202"/>
      <c r="E17" s="202"/>
      <c r="F17" s="243"/>
      <c r="Q17" s="202"/>
      <c r="R17" s="243"/>
      <c r="S17" s="573"/>
      <c r="T17" s="574"/>
      <c r="U17" s="573"/>
      <c r="V17" s="566"/>
      <c r="W17" s="566"/>
      <c r="X17" s="567"/>
      <c r="Y17" s="567"/>
      <c r="Z17" s="567"/>
      <c r="AA17" s="568"/>
      <c r="AB17" s="243"/>
    </row>
    <row r="18" spans="3:28" ht="15" x14ac:dyDescent="0.25">
      <c r="C18" s="202"/>
      <c r="D18" s="202"/>
      <c r="E18" s="202"/>
      <c r="F18" s="243"/>
      <c r="Q18" s="202"/>
      <c r="R18" s="243"/>
      <c r="S18" s="573"/>
      <c r="T18" s="574"/>
      <c r="U18" s="573"/>
      <c r="V18" s="566"/>
      <c r="W18" s="566"/>
      <c r="X18" s="567"/>
      <c r="Y18" s="567"/>
      <c r="Z18" s="567"/>
      <c r="AA18" s="568"/>
      <c r="AB18" s="243"/>
    </row>
    <row r="19" spans="3:28" x14ac:dyDescent="0.2">
      <c r="C19" s="202"/>
      <c r="D19" s="202"/>
      <c r="E19" s="202"/>
      <c r="F19" s="243"/>
      <c r="Q19" s="202"/>
      <c r="R19" s="243"/>
      <c r="S19" s="573"/>
      <c r="T19" s="574"/>
      <c r="U19" s="573"/>
      <c r="V19" s="566"/>
      <c r="W19" s="566"/>
      <c r="X19" s="568"/>
      <c r="Y19" s="568"/>
      <c r="Z19" s="568"/>
      <c r="AA19" s="568"/>
      <c r="AB19" s="243"/>
    </row>
    <row r="20" spans="3:28" x14ac:dyDescent="0.2">
      <c r="C20" s="202"/>
      <c r="D20" s="202"/>
      <c r="E20" s="202"/>
      <c r="F20" s="243"/>
      <c r="Q20" s="202"/>
      <c r="R20" s="243"/>
      <c r="S20" s="573"/>
      <c r="T20" s="574"/>
      <c r="U20" s="573"/>
      <c r="V20" s="566"/>
      <c r="W20" s="566"/>
      <c r="X20" s="568"/>
      <c r="Y20" s="568"/>
      <c r="Z20" s="568"/>
      <c r="AA20" s="568"/>
      <c r="AB20" s="243"/>
    </row>
    <row r="21" spans="3:28" x14ac:dyDescent="0.2">
      <c r="C21" s="202"/>
      <c r="D21" s="202"/>
      <c r="E21" s="202"/>
      <c r="F21" s="243"/>
      <c r="Q21" s="202"/>
      <c r="R21" s="243"/>
      <c r="S21" s="573"/>
      <c r="T21" s="575"/>
      <c r="U21" s="10"/>
      <c r="V21" s="566"/>
      <c r="W21" s="566"/>
      <c r="X21" s="568"/>
      <c r="Y21" s="568"/>
      <c r="Z21" s="568"/>
      <c r="AA21" s="568"/>
      <c r="AB21" s="243"/>
    </row>
    <row r="22" spans="3:28" x14ac:dyDescent="0.2">
      <c r="Q22" s="202"/>
      <c r="R22" s="243"/>
      <c r="S22" s="243"/>
      <c r="T22" s="243"/>
      <c r="U22" s="243"/>
      <c r="V22" s="243"/>
      <c r="W22" s="243"/>
      <c r="X22" s="243"/>
      <c r="Y22" s="243"/>
      <c r="Z22" s="243"/>
      <c r="AA22" s="243"/>
      <c r="AB22" s="243"/>
    </row>
    <row r="23" spans="3:28" x14ac:dyDescent="0.2">
      <c r="Q23" s="202"/>
      <c r="R23" s="243"/>
      <c r="S23" s="243"/>
      <c r="T23" s="243"/>
      <c r="U23" s="243"/>
      <c r="V23" s="243"/>
      <c r="W23" s="243"/>
      <c r="X23" s="243"/>
      <c r="Y23" s="243"/>
      <c r="Z23" s="243"/>
      <c r="AA23" s="243"/>
      <c r="AB23" s="243"/>
    </row>
    <row r="24" spans="3:28" x14ac:dyDescent="0.2">
      <c r="Q24" s="202"/>
      <c r="R24" s="243"/>
      <c r="S24" s="243"/>
      <c r="T24" s="243"/>
      <c r="U24" s="243"/>
      <c r="V24" s="243"/>
      <c r="W24" s="243"/>
      <c r="X24" s="243"/>
      <c r="Y24" s="243"/>
      <c r="Z24" s="243"/>
      <c r="AA24" s="243"/>
      <c r="AB24" s="243"/>
    </row>
    <row r="25" spans="3:28" x14ac:dyDescent="0.2">
      <c r="Q25" s="202"/>
      <c r="R25" s="243"/>
      <c r="S25" s="243"/>
      <c r="T25" s="243"/>
      <c r="U25" s="243"/>
      <c r="V25" s="243"/>
      <c r="W25" s="243"/>
      <c r="X25" s="243"/>
      <c r="Y25" s="243"/>
      <c r="Z25" s="243"/>
      <c r="AA25" s="243"/>
      <c r="AB25" s="243"/>
    </row>
    <row r="26" spans="3:28" x14ac:dyDescent="0.2">
      <c r="Q26" s="202"/>
      <c r="R26" s="243"/>
      <c r="S26" s="243"/>
      <c r="T26" s="243"/>
      <c r="U26" s="243"/>
      <c r="V26" s="243"/>
      <c r="W26" s="243"/>
      <c r="X26" s="243"/>
      <c r="Y26" s="243"/>
      <c r="Z26" s="243"/>
      <c r="AA26" s="243"/>
      <c r="AB26" s="243"/>
    </row>
    <row r="27" spans="3:28" x14ac:dyDescent="0.2">
      <c r="Q27" s="202"/>
      <c r="R27" s="202"/>
      <c r="S27" s="202"/>
      <c r="T27" s="202"/>
      <c r="U27" s="202"/>
      <c r="V27" s="243"/>
      <c r="W27" s="243"/>
      <c r="X27" s="202"/>
      <c r="Y27" s="202"/>
      <c r="Z27" s="202"/>
      <c r="AA27" s="202"/>
      <c r="AB27" s="202"/>
    </row>
    <row r="28" spans="3:28" x14ac:dyDescent="0.2">
      <c r="Q28" s="202"/>
      <c r="R28" s="202"/>
      <c r="S28" s="202"/>
      <c r="T28" s="202"/>
      <c r="U28" s="202"/>
      <c r="V28" s="243"/>
      <c r="W28" s="243"/>
      <c r="X28" s="202"/>
      <c r="Y28" s="202"/>
      <c r="Z28" s="202"/>
      <c r="AA28" s="202"/>
      <c r="AB28" s="202"/>
    </row>
    <row r="29" spans="3:28" x14ac:dyDescent="0.2">
      <c r="Q29" s="202"/>
      <c r="R29" s="202"/>
      <c r="S29" s="202"/>
      <c r="T29" s="202"/>
      <c r="U29" s="202"/>
      <c r="V29" s="243"/>
      <c r="W29" s="243"/>
      <c r="X29" s="202"/>
      <c r="Y29" s="202"/>
      <c r="Z29" s="202"/>
      <c r="AA29" s="202"/>
      <c r="AB29" s="202"/>
    </row>
    <row r="30" spans="3:28" x14ac:dyDescent="0.2">
      <c r="Q30" s="202"/>
      <c r="R30" s="202"/>
      <c r="S30" s="202"/>
      <c r="T30" s="202"/>
      <c r="U30" s="202"/>
      <c r="V30" s="243"/>
      <c r="W30" s="243"/>
      <c r="X30" s="202"/>
      <c r="Y30" s="202"/>
      <c r="Z30" s="202"/>
      <c r="AA30" s="202"/>
      <c r="AB30" s="202"/>
    </row>
    <row r="31" spans="3:28" x14ac:dyDescent="0.2">
      <c r="Q31" s="202"/>
      <c r="R31" s="202"/>
      <c r="S31" s="202"/>
      <c r="T31" s="202"/>
      <c r="U31" s="202"/>
      <c r="V31" s="243"/>
      <c r="W31" s="243"/>
      <c r="X31" s="202"/>
      <c r="Y31" s="202"/>
      <c r="Z31" s="202"/>
      <c r="AA31" s="202"/>
      <c r="AB31" s="202"/>
    </row>
    <row r="32" spans="3:28" x14ac:dyDescent="0.2">
      <c r="Q32" s="202"/>
      <c r="R32" s="202"/>
      <c r="S32" s="202"/>
      <c r="T32" s="202"/>
      <c r="U32" s="202"/>
      <c r="V32" s="243"/>
      <c r="W32" s="243"/>
      <c r="X32" s="202"/>
      <c r="Y32" s="202"/>
      <c r="Z32" s="202"/>
      <c r="AA32" s="202"/>
      <c r="AB32" s="202"/>
    </row>
    <row r="33" spans="2:41" s="75" customFormat="1" x14ac:dyDescent="0.2">
      <c r="B33" s="769" t="s">
        <v>20</v>
      </c>
      <c r="C33" s="770"/>
      <c r="D33" s="770"/>
      <c r="E33" s="770"/>
      <c r="F33" s="770"/>
      <c r="G33" s="770"/>
      <c r="H33" s="770"/>
      <c r="I33" s="770"/>
      <c r="J33" s="770"/>
      <c r="K33" s="770"/>
      <c r="L33" s="770"/>
      <c r="M33" s="770"/>
      <c r="N33" s="770"/>
      <c r="O33" s="770"/>
      <c r="Q33" s="202"/>
      <c r="R33" s="202"/>
      <c r="S33" s="202"/>
      <c r="T33" s="202"/>
      <c r="U33" s="202"/>
      <c r="V33" s="243"/>
      <c r="W33" s="243"/>
      <c r="X33" s="202"/>
      <c r="Y33" s="202"/>
      <c r="Z33" s="202"/>
      <c r="AA33" s="202"/>
      <c r="AB33" s="202"/>
      <c r="AC33" s="8"/>
      <c r="AD33" s="8"/>
      <c r="AE33" s="8"/>
      <c r="AF33" s="8"/>
      <c r="AG33" s="8"/>
      <c r="AH33" s="8"/>
      <c r="AI33" s="8"/>
      <c r="AJ33" s="8"/>
      <c r="AK33" s="8"/>
      <c r="AL33" s="9"/>
      <c r="AM33" s="9"/>
      <c r="AN33" s="9"/>
      <c r="AO33" s="9"/>
    </row>
    <row r="34" spans="2:41" s="75" customFormat="1" ht="8.25" customHeight="1" x14ac:dyDescent="0.2">
      <c r="B34" s="576"/>
      <c r="C34" s="576"/>
      <c r="D34" s="577"/>
      <c r="E34" s="578"/>
      <c r="F34" s="578"/>
      <c r="G34" s="72"/>
      <c r="H34" s="72"/>
      <c r="I34" s="15"/>
      <c r="J34" s="15"/>
      <c r="K34" s="32"/>
      <c r="L34" s="32"/>
      <c r="M34" s="32"/>
      <c r="N34" s="32"/>
      <c r="O34" s="33"/>
      <c r="Q34" s="202"/>
      <c r="R34" s="202"/>
      <c r="S34" s="202"/>
      <c r="T34" s="202"/>
      <c r="U34" s="202"/>
      <c r="V34" s="243"/>
      <c r="W34" s="243"/>
      <c r="X34" s="202"/>
      <c r="Y34" s="202"/>
      <c r="Z34" s="202"/>
      <c r="AA34" s="202"/>
      <c r="AB34" s="202"/>
      <c r="AC34" s="8"/>
      <c r="AD34" s="8"/>
      <c r="AE34" s="8"/>
      <c r="AF34" s="8"/>
      <c r="AG34" s="8"/>
      <c r="AH34" s="8"/>
      <c r="AI34" s="8"/>
      <c r="AJ34" s="8"/>
      <c r="AK34" s="8"/>
      <c r="AL34" s="9"/>
      <c r="AM34" s="9"/>
      <c r="AN34" s="9"/>
      <c r="AO34" s="9"/>
    </row>
    <row r="35" spans="2:41" s="75" customFormat="1" x14ac:dyDescent="0.2">
      <c r="B35" s="579" t="s">
        <v>3</v>
      </c>
      <c r="C35" s="580" t="s">
        <v>368</v>
      </c>
      <c r="D35" s="581"/>
      <c r="E35" s="581"/>
      <c r="F35" s="581"/>
      <c r="G35" s="582"/>
      <c r="H35" s="582"/>
      <c r="I35" s="583"/>
      <c r="J35" s="583"/>
      <c r="K35" s="583"/>
      <c r="L35" s="583"/>
      <c r="M35" s="583"/>
      <c r="N35" s="583"/>
      <c r="O35" s="584"/>
      <c r="Q35" s="202"/>
      <c r="R35" s="202"/>
      <c r="S35" s="202"/>
      <c r="T35" s="202"/>
      <c r="U35" s="202"/>
      <c r="V35" s="243"/>
      <c r="W35" s="243"/>
      <c r="X35" s="202"/>
      <c r="Y35" s="202"/>
      <c r="Z35" s="202"/>
      <c r="AA35" s="202"/>
      <c r="AB35" s="202"/>
      <c r="AC35" s="8"/>
      <c r="AD35" s="8"/>
      <c r="AE35" s="8"/>
      <c r="AF35" s="8"/>
      <c r="AG35" s="8"/>
      <c r="AH35" s="8"/>
      <c r="AI35" s="8"/>
      <c r="AJ35" s="8"/>
      <c r="AK35" s="8"/>
      <c r="AL35" s="9"/>
      <c r="AM35" s="9"/>
      <c r="AN35" s="9"/>
      <c r="AO35" s="9"/>
    </row>
    <row r="36" spans="2:41" s="75" customFormat="1" ht="7.5" customHeight="1" x14ac:dyDescent="0.2">
      <c r="B36" s="579"/>
      <c r="C36" s="580"/>
      <c r="D36" s="581"/>
      <c r="E36" s="581"/>
      <c r="F36" s="581"/>
      <c r="G36" s="582"/>
      <c r="H36" s="582"/>
      <c r="I36" s="583"/>
      <c r="J36" s="583"/>
      <c r="K36" s="583"/>
      <c r="L36" s="583"/>
      <c r="M36" s="583"/>
      <c r="N36" s="583"/>
      <c r="O36" s="584"/>
      <c r="Q36" s="202"/>
      <c r="R36" s="202"/>
      <c r="S36" s="202"/>
      <c r="T36" s="202"/>
      <c r="U36" s="202"/>
      <c r="V36" s="243"/>
      <c r="W36" s="243"/>
      <c r="X36" s="202"/>
      <c r="Y36" s="202"/>
      <c r="Z36" s="202"/>
      <c r="AA36" s="202"/>
      <c r="AB36" s="202"/>
      <c r="AC36" s="8"/>
      <c r="AD36" s="8"/>
      <c r="AE36" s="8"/>
      <c r="AF36" s="8"/>
      <c r="AG36" s="8"/>
      <c r="AH36" s="8"/>
      <c r="AI36" s="8"/>
      <c r="AJ36" s="8"/>
      <c r="AK36" s="8"/>
      <c r="AL36" s="9"/>
      <c r="AM36" s="9"/>
      <c r="AN36" s="9"/>
      <c r="AO36" s="9"/>
    </row>
    <row r="37" spans="2:41" s="75" customFormat="1" ht="39.75" customHeight="1" x14ac:dyDescent="0.2">
      <c r="B37" s="579" t="s">
        <v>2</v>
      </c>
      <c r="C37" s="838" t="s">
        <v>369</v>
      </c>
      <c r="D37" s="839"/>
      <c r="E37" s="839"/>
      <c r="F37" s="839"/>
      <c r="G37" s="839"/>
      <c r="H37" s="839"/>
      <c r="I37" s="839"/>
      <c r="J37" s="839"/>
      <c r="K37" s="839"/>
      <c r="L37" s="839"/>
      <c r="M37" s="839"/>
      <c r="N37" s="839"/>
      <c r="O37" s="840"/>
      <c r="Q37" s="202"/>
      <c r="R37" s="202"/>
      <c r="S37" s="202"/>
      <c r="T37" s="202"/>
      <c r="U37" s="202"/>
      <c r="V37" s="243"/>
      <c r="W37" s="243"/>
      <c r="X37" s="202"/>
      <c r="Y37" s="202"/>
      <c r="Z37" s="202"/>
      <c r="AA37" s="202"/>
      <c r="AB37" s="202"/>
      <c r="AC37" s="8"/>
      <c r="AD37" s="8"/>
      <c r="AE37" s="8"/>
      <c r="AF37" s="8"/>
      <c r="AG37" s="8"/>
      <c r="AH37" s="8"/>
      <c r="AI37" s="8"/>
      <c r="AJ37" s="8"/>
      <c r="AK37" s="8"/>
      <c r="AL37" s="9"/>
      <c r="AM37" s="9"/>
      <c r="AN37" s="9"/>
      <c r="AO37" s="9"/>
    </row>
    <row r="38" spans="2:41" s="75" customFormat="1" ht="5.25" customHeight="1" x14ac:dyDescent="0.2">
      <c r="B38" s="579"/>
      <c r="C38" s="580"/>
      <c r="D38" s="581"/>
      <c r="E38" s="581"/>
      <c r="F38" s="581"/>
      <c r="G38" s="582"/>
      <c r="H38" s="582"/>
      <c r="I38" s="583"/>
      <c r="J38" s="583"/>
      <c r="K38" s="583"/>
      <c r="L38" s="583"/>
      <c r="M38" s="583"/>
      <c r="N38" s="583"/>
      <c r="O38" s="584"/>
      <c r="R38" s="8"/>
      <c r="S38" s="8"/>
      <c r="T38" s="8"/>
      <c r="U38" s="8"/>
      <c r="V38" s="10"/>
      <c r="W38" s="10"/>
      <c r="X38" s="8"/>
      <c r="Y38" s="8"/>
      <c r="Z38" s="8"/>
      <c r="AA38" s="8"/>
      <c r="AB38" s="8"/>
      <c r="AC38" s="8"/>
      <c r="AD38" s="8"/>
      <c r="AE38" s="8"/>
      <c r="AF38" s="8"/>
      <c r="AG38" s="8"/>
      <c r="AH38" s="8"/>
      <c r="AI38" s="8"/>
      <c r="AJ38" s="8"/>
      <c r="AK38" s="8"/>
      <c r="AL38" s="9"/>
      <c r="AM38" s="9"/>
      <c r="AN38" s="9"/>
      <c r="AO38" s="9"/>
    </row>
    <row r="39" spans="2:41" s="75" customFormat="1" x14ac:dyDescent="0.2">
      <c r="B39" s="579" t="s">
        <v>28</v>
      </c>
      <c r="C39" s="838" t="s">
        <v>370</v>
      </c>
      <c r="D39" s="839"/>
      <c r="E39" s="839"/>
      <c r="F39" s="839"/>
      <c r="G39" s="839"/>
      <c r="H39" s="839"/>
      <c r="I39" s="839"/>
      <c r="J39" s="839"/>
      <c r="K39" s="839"/>
      <c r="L39" s="839"/>
      <c r="M39" s="839"/>
      <c r="N39" s="839"/>
      <c r="O39" s="840"/>
      <c r="R39" s="8"/>
      <c r="S39" s="8"/>
      <c r="T39" s="8"/>
      <c r="U39" s="8"/>
      <c r="V39" s="10"/>
      <c r="W39" s="10"/>
      <c r="X39" s="8"/>
      <c r="Y39" s="8"/>
      <c r="Z39" s="8"/>
      <c r="AA39" s="8"/>
      <c r="AB39" s="8"/>
      <c r="AC39" s="8"/>
      <c r="AD39" s="8"/>
      <c r="AE39" s="8"/>
      <c r="AF39" s="8"/>
      <c r="AG39" s="8"/>
      <c r="AH39" s="8"/>
      <c r="AI39" s="8"/>
      <c r="AJ39" s="8"/>
      <c r="AK39" s="8"/>
      <c r="AL39" s="9"/>
      <c r="AM39" s="9"/>
      <c r="AN39" s="9"/>
      <c r="AO39" s="9"/>
    </row>
    <row r="40" spans="2:41" s="75" customFormat="1" ht="5.25" customHeight="1" x14ac:dyDescent="0.2">
      <c r="B40" s="579"/>
      <c r="C40" s="580"/>
      <c r="D40" s="581"/>
      <c r="E40" s="581"/>
      <c r="F40" s="581"/>
      <c r="G40" s="582"/>
      <c r="H40" s="582"/>
      <c r="I40" s="583"/>
      <c r="J40" s="583"/>
      <c r="K40" s="583"/>
      <c r="L40" s="583"/>
      <c r="M40" s="583"/>
      <c r="N40" s="583"/>
      <c r="O40" s="584"/>
      <c r="R40" s="8"/>
      <c r="S40" s="8"/>
      <c r="T40" s="8"/>
      <c r="U40" s="8"/>
      <c r="V40" s="10"/>
      <c r="W40" s="10"/>
      <c r="X40" s="8"/>
      <c r="Y40" s="8"/>
      <c r="Z40" s="8"/>
      <c r="AA40" s="8"/>
      <c r="AB40" s="8"/>
      <c r="AC40" s="8"/>
      <c r="AD40" s="8"/>
      <c r="AE40" s="8"/>
      <c r="AF40" s="8"/>
      <c r="AG40" s="8"/>
      <c r="AH40" s="8"/>
      <c r="AI40" s="8"/>
      <c r="AJ40" s="8"/>
      <c r="AK40" s="8"/>
      <c r="AL40" s="9"/>
      <c r="AM40" s="9"/>
      <c r="AN40" s="9"/>
      <c r="AO40" s="9"/>
    </row>
    <row r="41" spans="2:41" s="75" customFormat="1" x14ac:dyDescent="0.2">
      <c r="B41" s="579" t="s">
        <v>29</v>
      </c>
      <c r="C41" s="838" t="s">
        <v>371</v>
      </c>
      <c r="D41" s="839"/>
      <c r="E41" s="839"/>
      <c r="F41" s="839"/>
      <c r="G41" s="839"/>
      <c r="H41" s="839"/>
      <c r="I41" s="839"/>
      <c r="J41" s="839"/>
      <c r="K41" s="839"/>
      <c r="L41" s="839"/>
      <c r="M41" s="839"/>
      <c r="N41" s="839"/>
      <c r="O41" s="840"/>
      <c r="R41" s="8"/>
      <c r="S41" s="8"/>
      <c r="T41" s="8"/>
      <c r="U41" s="8"/>
      <c r="V41" s="10"/>
      <c r="W41" s="10"/>
      <c r="X41" s="8"/>
      <c r="Y41" s="8"/>
      <c r="Z41" s="8"/>
      <c r="AA41" s="8"/>
      <c r="AB41" s="8"/>
      <c r="AC41" s="8"/>
      <c r="AD41" s="8"/>
      <c r="AE41" s="8"/>
      <c r="AF41" s="8"/>
      <c r="AG41" s="8"/>
      <c r="AH41" s="8"/>
      <c r="AI41" s="8"/>
      <c r="AJ41" s="8"/>
      <c r="AK41" s="8"/>
      <c r="AL41" s="9"/>
      <c r="AM41" s="9"/>
      <c r="AN41" s="9"/>
      <c r="AO41" s="9"/>
    </row>
    <row r="42" spans="2:41" s="75" customFormat="1" ht="5.25" customHeight="1" x14ac:dyDescent="0.2">
      <c r="B42" s="579"/>
      <c r="C42" s="580"/>
      <c r="D42" s="581"/>
      <c r="E42" s="581"/>
      <c r="F42" s="581"/>
      <c r="G42" s="582"/>
      <c r="H42" s="582"/>
      <c r="I42" s="583"/>
      <c r="J42" s="583"/>
      <c r="K42" s="583"/>
      <c r="L42" s="583"/>
      <c r="M42" s="583"/>
      <c r="N42" s="583"/>
      <c r="O42" s="584"/>
      <c r="R42" s="8"/>
      <c r="S42" s="8"/>
      <c r="T42" s="8"/>
      <c r="U42" s="8"/>
      <c r="V42" s="10"/>
      <c r="W42" s="10"/>
      <c r="X42" s="8"/>
      <c r="Y42" s="8"/>
      <c r="Z42" s="8"/>
      <c r="AA42" s="8"/>
      <c r="AB42" s="8"/>
      <c r="AC42" s="8"/>
      <c r="AD42" s="8"/>
      <c r="AE42" s="8"/>
      <c r="AF42" s="8"/>
      <c r="AG42" s="8"/>
      <c r="AH42" s="8"/>
      <c r="AI42" s="8"/>
      <c r="AJ42" s="8"/>
      <c r="AK42" s="8"/>
      <c r="AL42" s="9"/>
      <c r="AM42" s="9"/>
      <c r="AN42" s="9"/>
      <c r="AO42" s="9"/>
    </row>
    <row r="43" spans="2:41" s="75" customFormat="1" x14ac:dyDescent="0.2">
      <c r="B43" s="579" t="s">
        <v>34</v>
      </c>
      <c r="C43" s="580" t="s">
        <v>68</v>
      </c>
      <c r="D43" s="581"/>
      <c r="E43" s="581"/>
      <c r="F43" s="581"/>
      <c r="G43" s="582"/>
      <c r="H43" s="582"/>
      <c r="I43" s="583"/>
      <c r="J43" s="583"/>
      <c r="K43" s="583"/>
      <c r="L43" s="583"/>
      <c r="M43" s="583"/>
      <c r="N43" s="583"/>
      <c r="O43" s="584"/>
      <c r="R43" s="8"/>
      <c r="S43" s="8"/>
      <c r="T43" s="8"/>
      <c r="U43" s="8"/>
      <c r="V43" s="10"/>
      <c r="W43" s="10"/>
      <c r="X43" s="8"/>
      <c r="Y43" s="8"/>
      <c r="Z43" s="8"/>
      <c r="AA43" s="8"/>
      <c r="AB43" s="8"/>
      <c r="AC43" s="8"/>
      <c r="AD43" s="8"/>
      <c r="AE43" s="8"/>
      <c r="AF43" s="8"/>
      <c r="AG43" s="8"/>
      <c r="AH43" s="8"/>
      <c r="AI43" s="8"/>
      <c r="AJ43" s="8"/>
      <c r="AK43" s="8"/>
      <c r="AL43" s="9"/>
      <c r="AM43" s="9"/>
      <c r="AN43" s="9"/>
      <c r="AO43" s="9"/>
    </row>
    <row r="44" spans="2:41" s="75" customFormat="1" ht="4.5" customHeight="1" x14ac:dyDescent="0.2">
      <c r="B44" s="579"/>
      <c r="C44" s="580"/>
      <c r="D44" s="581"/>
      <c r="E44" s="581"/>
      <c r="F44" s="581"/>
      <c r="G44" s="582"/>
      <c r="H44" s="582"/>
      <c r="I44" s="583"/>
      <c r="J44" s="583"/>
      <c r="K44" s="583"/>
      <c r="L44" s="583"/>
      <c r="M44" s="583"/>
      <c r="N44" s="583"/>
      <c r="O44" s="584"/>
      <c r="R44" s="8"/>
      <c r="S44" s="8"/>
      <c r="T44" s="8"/>
      <c r="U44" s="8"/>
      <c r="V44" s="10"/>
      <c r="W44" s="10"/>
      <c r="X44" s="8"/>
      <c r="Y44" s="8"/>
      <c r="Z44" s="8"/>
      <c r="AA44" s="8"/>
      <c r="AB44" s="8"/>
      <c r="AC44" s="8"/>
      <c r="AD44" s="8"/>
      <c r="AE44" s="8"/>
      <c r="AF44" s="8"/>
      <c r="AG44" s="8"/>
      <c r="AH44" s="8"/>
      <c r="AI44" s="8"/>
      <c r="AJ44" s="8"/>
      <c r="AK44" s="8"/>
      <c r="AL44" s="9"/>
      <c r="AM44" s="9"/>
      <c r="AN44" s="9"/>
      <c r="AO44" s="9"/>
    </row>
    <row r="45" spans="2:41" s="75" customFormat="1" x14ac:dyDescent="0.2">
      <c r="B45" s="579" t="s">
        <v>30</v>
      </c>
      <c r="C45" s="585" t="s">
        <v>372</v>
      </c>
      <c r="D45" s="581"/>
      <c r="E45" s="581"/>
      <c r="F45" s="581"/>
      <c r="G45" s="582"/>
      <c r="H45" s="582"/>
      <c r="I45" s="583"/>
      <c r="J45" s="583"/>
      <c r="K45" s="583"/>
      <c r="L45" s="583"/>
      <c r="M45" s="583"/>
      <c r="N45" s="583"/>
      <c r="O45" s="584"/>
      <c r="R45" s="8"/>
      <c r="S45" s="8"/>
      <c r="T45" s="8"/>
      <c r="U45" s="8"/>
      <c r="V45" s="10"/>
      <c r="W45" s="10"/>
      <c r="X45" s="8"/>
      <c r="Y45" s="8"/>
      <c r="Z45" s="8"/>
      <c r="AA45" s="8"/>
      <c r="AB45" s="8"/>
      <c r="AC45" s="8"/>
      <c r="AD45" s="8"/>
      <c r="AE45" s="8"/>
      <c r="AF45" s="8"/>
      <c r="AG45" s="8"/>
      <c r="AH45" s="8"/>
      <c r="AI45" s="8"/>
      <c r="AJ45" s="8"/>
      <c r="AK45" s="8"/>
      <c r="AL45" s="9"/>
      <c r="AM45" s="9"/>
      <c r="AN45" s="9"/>
      <c r="AO45" s="9"/>
    </row>
    <row r="46" spans="2:41" s="75" customFormat="1" ht="7.5" customHeight="1" x14ac:dyDescent="0.2">
      <c r="B46" s="579"/>
      <c r="C46" s="580"/>
      <c r="D46" s="581"/>
      <c r="E46" s="581"/>
      <c r="F46" s="581"/>
      <c r="G46" s="582"/>
      <c r="H46" s="582"/>
      <c r="I46" s="583"/>
      <c r="J46" s="583"/>
      <c r="K46" s="583"/>
      <c r="L46" s="583"/>
      <c r="M46" s="583"/>
      <c r="N46" s="583"/>
      <c r="O46" s="584"/>
      <c r="R46" s="8"/>
      <c r="S46" s="8"/>
      <c r="T46" s="8"/>
      <c r="U46" s="8"/>
      <c r="V46" s="10"/>
      <c r="W46" s="10"/>
      <c r="X46" s="8"/>
      <c r="Y46" s="8"/>
      <c r="Z46" s="8"/>
      <c r="AA46" s="8"/>
      <c r="AB46" s="8"/>
      <c r="AC46" s="8"/>
      <c r="AD46" s="8"/>
      <c r="AE46" s="8"/>
      <c r="AF46" s="8"/>
      <c r="AG46" s="8"/>
      <c r="AH46" s="8"/>
      <c r="AI46" s="8"/>
      <c r="AJ46" s="8"/>
      <c r="AK46" s="8"/>
      <c r="AL46" s="9"/>
      <c r="AM46" s="9"/>
      <c r="AN46" s="9"/>
      <c r="AO46" s="9"/>
    </row>
    <row r="47" spans="2:41" s="75" customFormat="1" x14ac:dyDescent="0.2">
      <c r="B47" s="579" t="s">
        <v>38</v>
      </c>
      <c r="C47" s="580" t="s">
        <v>373</v>
      </c>
      <c r="D47" s="586"/>
      <c r="E47" s="581"/>
      <c r="F47" s="581"/>
      <c r="G47" s="583"/>
      <c r="H47" s="583"/>
      <c r="I47" s="583"/>
      <c r="J47" s="583"/>
      <c r="K47" s="583"/>
      <c r="L47" s="583"/>
      <c r="M47" s="583"/>
      <c r="N47" s="583"/>
      <c r="O47" s="584"/>
      <c r="R47" s="8"/>
      <c r="S47" s="8"/>
      <c r="T47" s="8"/>
      <c r="U47" s="8"/>
      <c r="V47" s="10"/>
      <c r="W47" s="10"/>
      <c r="X47" s="8"/>
      <c r="Y47" s="8"/>
      <c r="Z47" s="8"/>
      <c r="AA47" s="8"/>
      <c r="AB47" s="8"/>
      <c r="AC47" s="8"/>
      <c r="AD47" s="8"/>
      <c r="AE47" s="8"/>
      <c r="AF47" s="8"/>
      <c r="AG47" s="8"/>
      <c r="AH47" s="8"/>
      <c r="AI47" s="8"/>
      <c r="AJ47" s="8"/>
      <c r="AK47" s="8"/>
      <c r="AL47" s="9"/>
      <c r="AM47" s="9"/>
      <c r="AN47" s="9"/>
      <c r="AO47" s="9"/>
    </row>
    <row r="48" spans="2:41" s="75" customFormat="1" ht="12.75" customHeight="1" x14ac:dyDescent="0.2">
      <c r="B48" s="579"/>
      <c r="C48" s="771" t="s">
        <v>374</v>
      </c>
      <c r="D48" s="772"/>
      <c r="E48" s="772"/>
      <c r="F48" s="772"/>
      <c r="G48" s="772"/>
      <c r="H48" s="772"/>
      <c r="I48" s="772"/>
      <c r="J48" s="772"/>
      <c r="K48" s="772"/>
      <c r="L48" s="772"/>
      <c r="M48" s="772"/>
      <c r="N48" s="772"/>
      <c r="O48" s="773"/>
      <c r="R48" s="8"/>
      <c r="S48" s="8"/>
      <c r="T48" s="8"/>
      <c r="U48" s="8"/>
      <c r="V48" s="10"/>
      <c r="W48" s="10"/>
      <c r="X48" s="8"/>
      <c r="Y48" s="8"/>
      <c r="Z48" s="8"/>
      <c r="AA48" s="8"/>
      <c r="AB48" s="8"/>
      <c r="AC48" s="8"/>
      <c r="AD48" s="8"/>
      <c r="AE48" s="8"/>
      <c r="AF48" s="8"/>
      <c r="AG48" s="8"/>
      <c r="AH48" s="8"/>
      <c r="AI48" s="8"/>
      <c r="AJ48" s="8"/>
      <c r="AK48" s="8"/>
      <c r="AL48" s="9"/>
      <c r="AM48" s="9"/>
      <c r="AN48" s="9"/>
      <c r="AO48" s="9"/>
    </row>
    <row r="49" spans="2:41" s="75" customFormat="1" ht="11.25" customHeight="1" x14ac:dyDescent="0.2">
      <c r="B49" s="579"/>
      <c r="C49" s="513"/>
      <c r="D49" s="514"/>
      <c r="E49" s="514"/>
      <c r="F49" s="514"/>
      <c r="G49" s="514"/>
      <c r="H49" s="514"/>
      <c r="I49" s="514"/>
      <c r="J49" s="514"/>
      <c r="K49" s="583"/>
      <c r="L49" s="583"/>
      <c r="M49" s="583"/>
      <c r="N49" s="583"/>
      <c r="O49" s="584"/>
      <c r="R49" s="8"/>
      <c r="S49" s="8"/>
      <c r="T49" s="8"/>
      <c r="U49" s="8"/>
      <c r="V49" s="10"/>
      <c r="W49" s="10"/>
      <c r="X49" s="8"/>
      <c r="Y49" s="8"/>
      <c r="Z49" s="8"/>
      <c r="AA49" s="8"/>
      <c r="AB49" s="8"/>
      <c r="AC49" s="8"/>
      <c r="AD49" s="8"/>
      <c r="AE49" s="8"/>
      <c r="AF49" s="8"/>
      <c r="AG49" s="8"/>
      <c r="AH49" s="8"/>
      <c r="AI49" s="8"/>
      <c r="AJ49" s="8"/>
      <c r="AK49" s="8"/>
      <c r="AL49" s="9"/>
      <c r="AM49" s="9"/>
      <c r="AN49" s="9"/>
      <c r="AO49" s="9"/>
    </row>
    <row r="50" spans="2:41" s="75" customFormat="1" ht="39.75" customHeight="1" x14ac:dyDescent="0.2">
      <c r="B50" s="579" t="s">
        <v>35</v>
      </c>
      <c r="C50" s="838" t="s">
        <v>375</v>
      </c>
      <c r="D50" s="839"/>
      <c r="E50" s="839"/>
      <c r="F50" s="839"/>
      <c r="G50" s="839"/>
      <c r="H50" s="839"/>
      <c r="I50" s="839"/>
      <c r="J50" s="839"/>
      <c r="K50" s="839"/>
      <c r="L50" s="839"/>
      <c r="M50" s="839"/>
      <c r="N50" s="839"/>
      <c r="O50" s="840"/>
      <c r="R50" s="8"/>
      <c r="S50" s="8"/>
      <c r="T50" s="8"/>
      <c r="U50" s="8"/>
      <c r="V50" s="10"/>
      <c r="W50" s="10"/>
      <c r="X50" s="8"/>
      <c r="Y50" s="8"/>
      <c r="Z50" s="8"/>
      <c r="AA50" s="8"/>
      <c r="AB50" s="8"/>
      <c r="AC50" s="8"/>
      <c r="AD50" s="8"/>
      <c r="AE50" s="8"/>
      <c r="AF50" s="8"/>
      <c r="AG50" s="8"/>
      <c r="AH50" s="8"/>
      <c r="AI50" s="8"/>
      <c r="AJ50" s="8"/>
      <c r="AK50" s="8"/>
      <c r="AL50" s="9"/>
      <c r="AM50" s="9"/>
      <c r="AN50" s="9"/>
      <c r="AO50" s="9"/>
    </row>
    <row r="51" spans="2:41" s="75" customFormat="1" x14ac:dyDescent="0.2">
      <c r="B51" s="579"/>
      <c r="C51" s="587"/>
      <c r="D51" s="581"/>
      <c r="E51" s="581"/>
      <c r="F51" s="581"/>
      <c r="G51" s="582"/>
      <c r="H51" s="582"/>
      <c r="I51" s="583"/>
      <c r="J51" s="583"/>
      <c r="K51" s="583"/>
      <c r="L51" s="583"/>
      <c r="M51" s="583"/>
      <c r="N51" s="583"/>
      <c r="O51" s="584"/>
      <c r="R51" s="8"/>
      <c r="S51" s="8"/>
      <c r="T51" s="8"/>
      <c r="U51" s="8"/>
      <c r="V51" s="10"/>
      <c r="W51" s="10"/>
      <c r="X51" s="8"/>
      <c r="Y51" s="8"/>
      <c r="Z51" s="8"/>
      <c r="AA51" s="8"/>
      <c r="AB51" s="8"/>
      <c r="AC51" s="8"/>
      <c r="AD51" s="8"/>
      <c r="AE51" s="8"/>
      <c r="AF51" s="8"/>
      <c r="AG51" s="8"/>
      <c r="AH51" s="8"/>
      <c r="AI51" s="8"/>
      <c r="AJ51" s="8"/>
      <c r="AK51" s="8"/>
      <c r="AL51" s="9"/>
      <c r="AM51" s="9"/>
      <c r="AN51" s="9"/>
      <c r="AO51" s="9"/>
    </row>
    <row r="52" spans="2:41" s="75" customFormat="1" ht="51.75" customHeight="1" x14ac:dyDescent="0.2">
      <c r="B52" s="579" t="s">
        <v>36</v>
      </c>
      <c r="C52" s="838" t="s">
        <v>376</v>
      </c>
      <c r="D52" s="839"/>
      <c r="E52" s="839"/>
      <c r="F52" s="839"/>
      <c r="G52" s="839"/>
      <c r="H52" s="839"/>
      <c r="I52" s="839"/>
      <c r="J52" s="839"/>
      <c r="K52" s="839"/>
      <c r="L52" s="839"/>
      <c r="M52" s="839"/>
      <c r="N52" s="839"/>
      <c r="O52" s="840"/>
      <c r="R52" s="8"/>
      <c r="S52" s="8"/>
      <c r="T52" s="8"/>
      <c r="U52" s="8"/>
      <c r="V52" s="10"/>
      <c r="W52" s="10"/>
      <c r="X52" s="8"/>
      <c r="Y52" s="8"/>
      <c r="Z52" s="8"/>
      <c r="AA52" s="8"/>
      <c r="AB52" s="8"/>
      <c r="AC52" s="8"/>
      <c r="AD52" s="8"/>
      <c r="AE52" s="8"/>
      <c r="AF52" s="8"/>
      <c r="AG52" s="8"/>
      <c r="AH52" s="8"/>
      <c r="AI52" s="8"/>
      <c r="AJ52" s="8"/>
      <c r="AK52" s="8"/>
      <c r="AL52" s="9"/>
      <c r="AM52" s="9"/>
      <c r="AN52" s="9"/>
      <c r="AO52" s="9"/>
    </row>
    <row r="53" spans="2:41" s="75" customFormat="1" ht="6" customHeight="1" x14ac:dyDescent="0.2">
      <c r="B53" s="579"/>
      <c r="C53" s="580"/>
      <c r="D53" s="581"/>
      <c r="E53" s="581"/>
      <c r="F53" s="581"/>
      <c r="G53" s="582"/>
      <c r="H53" s="582"/>
      <c r="I53" s="583"/>
      <c r="J53" s="583"/>
      <c r="K53" s="583"/>
      <c r="L53" s="583"/>
      <c r="M53" s="583"/>
      <c r="N53" s="583"/>
      <c r="O53" s="584"/>
      <c r="R53" s="8"/>
      <c r="S53" s="8"/>
      <c r="T53" s="8"/>
      <c r="U53" s="8"/>
      <c r="V53" s="10"/>
      <c r="W53" s="10"/>
      <c r="X53" s="8"/>
      <c r="Y53" s="8"/>
      <c r="Z53" s="8"/>
      <c r="AA53" s="8"/>
      <c r="AB53" s="8"/>
      <c r="AC53" s="8"/>
      <c r="AD53" s="8"/>
      <c r="AE53" s="8"/>
      <c r="AF53" s="8"/>
      <c r="AG53" s="8"/>
      <c r="AH53" s="8"/>
      <c r="AI53" s="8"/>
      <c r="AJ53" s="8"/>
      <c r="AK53" s="8"/>
      <c r="AL53" s="9"/>
      <c r="AM53" s="9"/>
      <c r="AN53" s="9"/>
      <c r="AO53" s="9"/>
    </row>
    <row r="54" spans="2:41" s="75" customFormat="1" x14ac:dyDescent="0.2">
      <c r="B54" s="579" t="s">
        <v>37</v>
      </c>
      <c r="C54" s="588">
        <v>42944</v>
      </c>
      <c r="D54" s="581"/>
      <c r="E54" s="581"/>
      <c r="F54" s="581"/>
      <c r="G54" s="582"/>
      <c r="H54" s="582"/>
      <c r="I54" s="583"/>
      <c r="J54" s="583"/>
      <c r="K54" s="583"/>
      <c r="L54" s="583"/>
      <c r="M54" s="583"/>
      <c r="N54" s="583"/>
      <c r="O54" s="584"/>
      <c r="R54" s="8"/>
      <c r="S54" s="8"/>
      <c r="T54" s="8"/>
      <c r="U54" s="8"/>
      <c r="V54" s="10"/>
      <c r="W54" s="10"/>
      <c r="X54" s="8"/>
      <c r="Y54" s="8"/>
      <c r="Z54" s="8"/>
      <c r="AA54" s="8"/>
      <c r="AB54" s="8"/>
      <c r="AC54" s="8"/>
      <c r="AD54" s="8"/>
      <c r="AE54" s="8"/>
      <c r="AF54" s="8"/>
      <c r="AG54" s="8"/>
      <c r="AH54" s="8"/>
      <c r="AI54" s="8"/>
      <c r="AJ54" s="8"/>
      <c r="AK54" s="8"/>
      <c r="AL54" s="9"/>
      <c r="AM54" s="9"/>
      <c r="AN54" s="9"/>
      <c r="AO54" s="9"/>
    </row>
    <row r="55" spans="2:41" s="75" customFormat="1" ht="5.25" customHeight="1" x14ac:dyDescent="0.2">
      <c r="B55" s="579"/>
      <c r="C55" s="580"/>
      <c r="D55" s="581"/>
      <c r="E55" s="581"/>
      <c r="F55" s="581"/>
      <c r="G55" s="582"/>
      <c r="H55" s="582"/>
      <c r="I55" s="583"/>
      <c r="J55" s="583"/>
      <c r="K55" s="583"/>
      <c r="L55" s="583"/>
      <c r="M55" s="583"/>
      <c r="N55" s="583"/>
      <c r="O55" s="584"/>
      <c r="R55" s="8"/>
      <c r="S55" s="8"/>
      <c r="T55" s="8"/>
      <c r="U55" s="8"/>
      <c r="V55" s="10"/>
      <c r="W55" s="10"/>
      <c r="X55" s="8"/>
      <c r="Y55" s="8"/>
      <c r="Z55" s="8"/>
      <c r="AA55" s="8"/>
      <c r="AB55" s="8"/>
      <c r="AC55" s="8"/>
      <c r="AD55" s="8"/>
      <c r="AE55" s="8"/>
      <c r="AF55" s="8"/>
      <c r="AG55" s="8"/>
      <c r="AH55" s="8"/>
      <c r="AI55" s="8"/>
      <c r="AJ55" s="8"/>
      <c r="AK55" s="8"/>
      <c r="AL55" s="9"/>
      <c r="AM55" s="9"/>
      <c r="AN55" s="9"/>
      <c r="AO55" s="9"/>
    </row>
    <row r="56" spans="2:41" s="75" customFormat="1" x14ac:dyDescent="0.2">
      <c r="B56" s="579" t="s">
        <v>31</v>
      </c>
      <c r="C56" s="580" t="s">
        <v>377</v>
      </c>
      <c r="D56" s="581"/>
      <c r="E56" s="581"/>
      <c r="F56" s="581"/>
      <c r="G56" s="582"/>
      <c r="H56" s="582"/>
      <c r="I56" s="583"/>
      <c r="J56" s="583"/>
      <c r="K56" s="583"/>
      <c r="L56" s="583"/>
      <c r="M56" s="583"/>
      <c r="N56" s="583"/>
      <c r="O56" s="584"/>
      <c r="R56" s="8"/>
      <c r="S56" s="8"/>
      <c r="T56" s="8"/>
      <c r="U56" s="8"/>
      <c r="V56" s="10"/>
      <c r="W56" s="10"/>
      <c r="X56" s="8"/>
      <c r="Y56" s="8"/>
      <c r="Z56" s="8"/>
      <c r="AA56" s="8"/>
      <c r="AB56" s="8"/>
      <c r="AC56" s="8"/>
      <c r="AD56" s="8"/>
      <c r="AE56" s="8"/>
      <c r="AF56" s="8"/>
      <c r="AG56" s="8"/>
      <c r="AH56" s="8"/>
      <c r="AI56" s="8"/>
      <c r="AJ56" s="8"/>
      <c r="AK56" s="8"/>
      <c r="AL56" s="9"/>
      <c r="AM56" s="9"/>
      <c r="AN56" s="9"/>
      <c r="AO56" s="9"/>
    </row>
    <row r="57" spans="2:41" s="75" customFormat="1" ht="6.75" customHeight="1" x14ac:dyDescent="0.2">
      <c r="B57" s="579"/>
      <c r="C57" s="580"/>
      <c r="D57" s="581"/>
      <c r="E57" s="581"/>
      <c r="F57" s="581"/>
      <c r="G57" s="582"/>
      <c r="H57" s="582"/>
      <c r="I57" s="583"/>
      <c r="J57" s="583"/>
      <c r="K57" s="583"/>
      <c r="L57" s="583"/>
      <c r="M57" s="583"/>
      <c r="N57" s="583"/>
      <c r="O57" s="584"/>
      <c r="R57" s="8"/>
      <c r="S57" s="8"/>
      <c r="T57" s="8"/>
      <c r="U57" s="8"/>
      <c r="V57" s="10"/>
      <c r="W57" s="10"/>
      <c r="X57" s="8"/>
      <c r="Y57" s="8"/>
      <c r="Z57" s="8"/>
      <c r="AA57" s="8"/>
      <c r="AB57" s="8"/>
      <c r="AC57" s="8"/>
      <c r="AD57" s="8"/>
      <c r="AE57" s="8"/>
      <c r="AF57" s="8"/>
      <c r="AG57" s="8"/>
      <c r="AH57" s="8"/>
      <c r="AI57" s="8"/>
      <c r="AJ57" s="8"/>
      <c r="AK57" s="8"/>
      <c r="AL57" s="9"/>
      <c r="AM57" s="9"/>
      <c r="AN57" s="9"/>
      <c r="AO57" s="9"/>
    </row>
    <row r="58" spans="2:41" s="75" customFormat="1" x14ac:dyDescent="0.2">
      <c r="B58" s="579" t="s">
        <v>32</v>
      </c>
      <c r="C58" s="589" t="s">
        <v>50</v>
      </c>
      <c r="D58" s="583"/>
      <c r="E58" s="583"/>
      <c r="F58" s="583"/>
      <c r="G58" s="582"/>
      <c r="H58" s="582"/>
      <c r="I58" s="583"/>
      <c r="J58" s="583"/>
      <c r="K58" s="583"/>
      <c r="L58" s="583"/>
      <c r="M58" s="583"/>
      <c r="N58" s="583"/>
      <c r="O58" s="584"/>
      <c r="R58" s="8"/>
      <c r="S58" s="8"/>
      <c r="T58" s="8"/>
      <c r="U58" s="8"/>
      <c r="V58" s="10"/>
      <c r="W58" s="10"/>
      <c r="X58" s="8"/>
      <c r="Y58" s="8"/>
      <c r="Z58" s="8"/>
      <c r="AA58" s="8"/>
      <c r="AB58" s="8"/>
      <c r="AC58" s="8"/>
      <c r="AD58" s="8"/>
      <c r="AE58" s="8"/>
      <c r="AF58" s="8"/>
      <c r="AG58" s="8"/>
      <c r="AH58" s="8"/>
      <c r="AI58" s="8"/>
      <c r="AJ58" s="8"/>
      <c r="AK58" s="8"/>
      <c r="AL58" s="9"/>
      <c r="AM58" s="9"/>
      <c r="AN58" s="9"/>
      <c r="AO58" s="9"/>
    </row>
    <row r="59" spans="2:41" s="75" customFormat="1" ht="5.25" customHeight="1" x14ac:dyDescent="0.2">
      <c r="B59" s="36"/>
      <c r="C59" s="36"/>
      <c r="D59" s="37"/>
      <c r="E59" s="37"/>
      <c r="F59" s="37"/>
      <c r="G59" s="74"/>
      <c r="H59" s="74"/>
      <c r="I59" s="37"/>
      <c r="J59" s="37"/>
      <c r="K59" s="38"/>
      <c r="L59" s="38"/>
      <c r="M59" s="38"/>
      <c r="N59" s="38"/>
      <c r="O59" s="39"/>
      <c r="R59" s="8"/>
      <c r="S59" s="8"/>
      <c r="T59" s="8"/>
      <c r="U59" s="8"/>
      <c r="V59" s="10"/>
      <c r="W59" s="10"/>
      <c r="X59" s="8"/>
      <c r="Y59" s="8"/>
      <c r="Z59" s="8"/>
      <c r="AA59" s="8"/>
      <c r="AB59" s="8"/>
      <c r="AC59" s="8"/>
      <c r="AD59" s="8"/>
      <c r="AE59" s="8"/>
      <c r="AF59" s="8"/>
      <c r="AG59" s="8"/>
      <c r="AH59" s="8"/>
      <c r="AI59" s="8"/>
      <c r="AJ59" s="8"/>
      <c r="AK59" s="8"/>
      <c r="AL59" s="9"/>
      <c r="AM59" s="9"/>
      <c r="AN59" s="9"/>
      <c r="AO59" s="9"/>
    </row>
  </sheetData>
  <mergeCells count="9">
    <mergeCell ref="C48:O48"/>
    <mergeCell ref="C50:O50"/>
    <mergeCell ref="C52:O52"/>
    <mergeCell ref="C5:E5"/>
    <mergeCell ref="I5:K5"/>
    <mergeCell ref="B33:O33"/>
    <mergeCell ref="C37:O37"/>
    <mergeCell ref="C39:O39"/>
    <mergeCell ref="C41:O41"/>
  </mergeCells>
  <hyperlinks>
    <hyperlink ref="B3" location="Safeg_trend_meta" display="View Metadata"/>
    <hyperlink ref="B2" location="Index!A1" display="Return to Index"/>
    <hyperlink ref="C48" r:id="rId1"/>
  </hyperlinks>
  <pageMargins left="0.75" right="0.75" top="0.59" bottom="0.46" header="0.5" footer="0.39"/>
  <pageSetup paperSize="9" scale="59" orientation="portrait" r:id="rId2"/>
  <headerFooter alignWithMargins="0"/>
  <colBreaks count="1" manualBreakCount="1">
    <brk id="37" max="1048575" man="1"/>
  </col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9"/>
  <sheetViews>
    <sheetView zoomScaleNormal="100" workbookViewId="0">
      <selection activeCell="V1" sqref="V1"/>
    </sheetView>
  </sheetViews>
  <sheetFormatPr defaultColWidth="10.6640625" defaultRowHeight="12.75" x14ac:dyDescent="0.2"/>
  <cols>
    <col min="1" max="1" width="3" style="8" customWidth="1"/>
    <col min="2" max="2" width="20.33203125" style="8" customWidth="1"/>
    <col min="3" max="3" width="13" style="8" customWidth="1"/>
    <col min="4" max="5" width="6.33203125" style="8" bestFit="1" customWidth="1"/>
    <col min="6" max="7" width="0.83203125" style="10" customWidth="1"/>
    <col min="8" max="8" width="11.1640625" style="8" customWidth="1"/>
    <col min="9" max="9" width="12.83203125" style="8" customWidth="1"/>
    <col min="10" max="10" width="5.6640625" style="8" customWidth="1"/>
    <col min="11" max="11" width="6.6640625" style="8" customWidth="1"/>
    <col min="12" max="12" width="2" style="8" customWidth="1"/>
    <col min="13" max="13" width="2.33203125" style="8" customWidth="1"/>
    <col min="14" max="14" width="1.6640625" style="8" customWidth="1"/>
    <col min="15" max="15" width="14.5" style="8" customWidth="1"/>
    <col min="16" max="16" width="13.5" style="75" customWidth="1"/>
    <col min="17" max="17" width="6.33203125" style="75" customWidth="1"/>
    <col min="18" max="18" width="10.1640625" style="8" customWidth="1"/>
    <col min="19" max="19" width="3" style="8" customWidth="1"/>
    <col min="20" max="20" width="3.1640625" style="8" customWidth="1"/>
    <col min="21" max="21" width="10.6640625" style="8" customWidth="1"/>
    <col min="22" max="22" width="5.83203125" style="8" customWidth="1"/>
    <col min="23" max="23" width="6.6640625" style="8" customWidth="1"/>
    <col min="24" max="24" width="7" style="8" customWidth="1"/>
    <col min="25" max="27" width="10.6640625" style="8" customWidth="1"/>
    <col min="28" max="31" width="10.6640625" style="9" customWidth="1"/>
    <col min="32" max="40" width="10.6640625" style="8" customWidth="1"/>
    <col min="41" max="41" width="2.5" style="8" customWidth="1"/>
    <col min="42" max="16384" width="10.6640625" style="8"/>
  </cols>
  <sheetData>
    <row r="1" spans="2:31" ht="15" x14ac:dyDescent="0.25">
      <c r="B1" s="48" t="s">
        <v>296</v>
      </c>
    </row>
    <row r="2" spans="2:31" x14ac:dyDescent="0.2">
      <c r="B2" s="65" t="s">
        <v>11</v>
      </c>
    </row>
    <row r="3" spans="2:31" x14ac:dyDescent="0.2">
      <c r="B3" s="65" t="s">
        <v>12</v>
      </c>
      <c r="C3" s="159"/>
      <c r="D3" s="159"/>
      <c r="E3" s="159"/>
      <c r="F3" s="70"/>
      <c r="G3" s="70"/>
      <c r="H3" s="160"/>
      <c r="I3" s="159"/>
      <c r="J3" s="159"/>
      <c r="K3" s="24"/>
      <c r="L3" s="24"/>
      <c r="M3" s="24"/>
      <c r="N3" s="24"/>
      <c r="O3" s="24"/>
      <c r="P3" s="76"/>
      <c r="Q3" s="76"/>
    </row>
    <row r="4" spans="2:31" ht="12.75" customHeight="1" x14ac:dyDescent="0.2">
      <c r="F4" s="75"/>
      <c r="G4" s="75"/>
      <c r="P4" s="8"/>
      <c r="Q4" s="8"/>
      <c r="R4" s="9"/>
      <c r="S4" s="9"/>
      <c r="T4" s="9"/>
      <c r="U4" s="9"/>
      <c r="AB4" s="8"/>
      <c r="AC4" s="8"/>
      <c r="AD4" s="8"/>
      <c r="AE4" s="8"/>
    </row>
    <row r="5" spans="2:31" ht="13.5" thickBot="1" x14ac:dyDescent="0.25">
      <c r="C5" s="766" t="s">
        <v>80</v>
      </c>
      <c r="D5" s="767"/>
      <c r="E5" s="768"/>
      <c r="F5" s="75"/>
      <c r="G5" s="75"/>
      <c r="H5" s="83"/>
      <c r="I5" s="766" t="s">
        <v>80</v>
      </c>
      <c r="J5" s="767"/>
      <c r="K5" s="768"/>
      <c r="L5" s="165"/>
      <c r="M5" s="166"/>
      <c r="N5" s="166"/>
      <c r="O5" s="83"/>
      <c r="P5" s="766" t="s">
        <v>80</v>
      </c>
      <c r="Q5" s="767"/>
      <c r="R5" s="768"/>
      <c r="S5" s="9"/>
      <c r="T5" s="9"/>
      <c r="U5" s="9"/>
      <c r="AB5" s="8"/>
      <c r="AC5" s="8"/>
      <c r="AD5" s="8"/>
      <c r="AE5" s="8"/>
    </row>
    <row r="6" spans="2:31" ht="40.5" customHeight="1" thickBot="1" x14ac:dyDescent="0.25">
      <c r="B6" s="199" t="s">
        <v>154</v>
      </c>
      <c r="C6" s="61" t="s">
        <v>64</v>
      </c>
      <c r="D6" s="61" t="s">
        <v>22</v>
      </c>
      <c r="E6" s="61" t="s">
        <v>23</v>
      </c>
      <c r="F6" s="76"/>
      <c r="G6" s="75"/>
      <c r="H6" s="199" t="s">
        <v>155</v>
      </c>
      <c r="I6" s="61" t="s">
        <v>64</v>
      </c>
      <c r="J6" s="61" t="s">
        <v>22</v>
      </c>
      <c r="K6" s="61" t="s">
        <v>23</v>
      </c>
      <c r="L6" s="161" t="s">
        <v>24</v>
      </c>
      <c r="M6" s="161" t="s">
        <v>39</v>
      </c>
      <c r="N6" s="67"/>
      <c r="O6" s="199" t="s">
        <v>153</v>
      </c>
      <c r="P6" s="61" t="s">
        <v>64</v>
      </c>
      <c r="Q6" s="61" t="s">
        <v>22</v>
      </c>
      <c r="R6" s="61" t="s">
        <v>23</v>
      </c>
      <c r="T6" s="9"/>
      <c r="U6" s="9"/>
      <c r="AB6" s="8"/>
      <c r="AC6" s="8"/>
      <c r="AD6" s="8"/>
      <c r="AE6" s="8"/>
    </row>
    <row r="7" spans="2:31" s="24" customFormat="1" x14ac:dyDescent="0.2">
      <c r="B7" s="25" t="s">
        <v>79</v>
      </c>
      <c r="C7" s="26">
        <v>1.8979591836734693</v>
      </c>
      <c r="D7" s="26">
        <v>1.6349767528225223</v>
      </c>
      <c r="E7" s="26">
        <v>2.1911963834186174</v>
      </c>
      <c r="F7" s="132">
        <v>0.26298243085094697</v>
      </c>
      <c r="G7" s="132">
        <v>0.29323719974514817</v>
      </c>
      <c r="H7" s="25" t="s">
        <v>79</v>
      </c>
      <c r="I7" s="26">
        <v>1.8600976063211712</v>
      </c>
      <c r="J7" s="26">
        <v>1.8419175993821675</v>
      </c>
      <c r="K7" s="26">
        <v>1.8784123657252378</v>
      </c>
      <c r="L7" s="162">
        <v>1.8180006939003679E-2</v>
      </c>
      <c r="M7" s="162">
        <v>1.8314759404066683E-2</v>
      </c>
      <c r="N7" s="68"/>
      <c r="O7" s="25"/>
      <c r="P7" s="26"/>
      <c r="Q7" s="26"/>
      <c r="R7" s="26"/>
      <c r="T7" s="27"/>
      <c r="U7" s="27"/>
    </row>
    <row r="8" spans="2:31" s="24" customFormat="1" x14ac:dyDescent="0.2">
      <c r="B8" s="28" t="s">
        <v>78</v>
      </c>
      <c r="C8" s="29">
        <v>1.7551020408163265</v>
      </c>
      <c r="D8" s="29">
        <v>1.5025897064063485</v>
      </c>
      <c r="E8" s="29">
        <v>2.0378973827063476</v>
      </c>
      <c r="F8" s="132">
        <v>0.252512334409978</v>
      </c>
      <c r="G8" s="132">
        <v>0.28279534189002109</v>
      </c>
      <c r="H8" s="28" t="s">
        <v>78</v>
      </c>
      <c r="I8" s="29">
        <v>2.0321200128848189</v>
      </c>
      <c r="J8" s="29">
        <v>2.0132104164446813</v>
      </c>
      <c r="K8" s="29">
        <v>2.0511630115846735</v>
      </c>
      <c r="L8" s="162">
        <v>1.8909596440137566E-2</v>
      </c>
      <c r="M8" s="162">
        <v>1.9042998699854596E-2</v>
      </c>
      <c r="N8" s="68"/>
      <c r="O8" s="28"/>
      <c r="P8" s="29"/>
      <c r="Q8" s="29"/>
      <c r="R8" s="29"/>
      <c r="T8" s="27"/>
      <c r="U8" s="27"/>
    </row>
    <row r="9" spans="2:31" s="24" customFormat="1" x14ac:dyDescent="0.2">
      <c r="B9" s="28" t="s">
        <v>77</v>
      </c>
      <c r="C9" s="29">
        <v>1.8877551020408163</v>
      </c>
      <c r="D9" s="29">
        <v>1.6255071658884721</v>
      </c>
      <c r="E9" s="29">
        <v>2.1802597185723092</v>
      </c>
      <c r="F9" s="132">
        <v>0.26224793615234421</v>
      </c>
      <c r="G9" s="132">
        <v>0.29250461653149284</v>
      </c>
      <c r="H9" s="28" t="s">
        <v>77</v>
      </c>
      <c r="I9" s="29">
        <v>2.3142055128618106</v>
      </c>
      <c r="J9" s="29">
        <v>2.2940231677860181</v>
      </c>
      <c r="K9" s="29">
        <v>2.3345212467203833</v>
      </c>
      <c r="L9" s="162">
        <v>2.0182345075792529E-2</v>
      </c>
      <c r="M9" s="162">
        <v>2.031573385857266E-2</v>
      </c>
      <c r="N9" s="68"/>
      <c r="O9" s="28" t="s">
        <v>77</v>
      </c>
      <c r="P9" s="29">
        <v>2.5408163265306123</v>
      </c>
      <c r="Q9" s="29">
        <v>2.2349892245586962</v>
      </c>
      <c r="R9" s="29">
        <v>2.8768018334195817</v>
      </c>
      <c r="S9" s="76">
        <v>0.30582710197191609</v>
      </c>
      <c r="T9" s="76">
        <v>0.33598550688896944</v>
      </c>
      <c r="U9" s="27"/>
    </row>
    <row r="10" spans="2:31" s="24" customFormat="1" x14ac:dyDescent="0.2">
      <c r="B10" s="28" t="s">
        <v>76</v>
      </c>
      <c r="C10" s="29">
        <v>2.0090508756620737</v>
      </c>
      <c r="D10" s="29">
        <v>1.7389310467765977</v>
      </c>
      <c r="E10" s="29">
        <v>2.3092337155086136</v>
      </c>
      <c r="F10" s="132">
        <v>0.27011982888547603</v>
      </c>
      <c r="G10" s="132">
        <v>0.30018283984653982</v>
      </c>
      <c r="H10" s="28" t="s">
        <v>76</v>
      </c>
      <c r="I10" s="29">
        <v>2.4106957598834047</v>
      </c>
      <c r="J10" s="29">
        <v>2.3903621817651537</v>
      </c>
      <c r="K10" s="29">
        <v>2.4311592890799778</v>
      </c>
      <c r="L10" s="162">
        <v>2.0333578118250983E-2</v>
      </c>
      <c r="M10" s="162">
        <v>2.0463529196573127E-2</v>
      </c>
      <c r="N10" s="68"/>
      <c r="O10" s="28" t="s">
        <v>76</v>
      </c>
      <c r="P10" s="29">
        <v>2.5671205633459828</v>
      </c>
      <c r="Q10" s="29">
        <v>2.2605013130053049</v>
      </c>
      <c r="R10" s="29">
        <v>2.9037238336154689</v>
      </c>
      <c r="S10" s="76">
        <v>0.30661925034067794</v>
      </c>
      <c r="T10" s="76">
        <v>0.33660327026948611</v>
      </c>
      <c r="U10" s="27"/>
    </row>
    <row r="11" spans="2:31" s="24" customFormat="1" x14ac:dyDescent="0.2">
      <c r="B11" s="28" t="s">
        <v>75</v>
      </c>
      <c r="C11" s="29">
        <v>1.6910254861698273</v>
      </c>
      <c r="D11" s="29">
        <v>1.4449668601448509</v>
      </c>
      <c r="E11" s="29">
        <v>1.966964808720955</v>
      </c>
      <c r="F11" s="132">
        <v>0.24605862602497641</v>
      </c>
      <c r="G11" s="132">
        <v>0.27593932255112774</v>
      </c>
      <c r="H11" s="28" t="s">
        <v>75</v>
      </c>
      <c r="I11" s="29">
        <v>2.3240479270328067</v>
      </c>
      <c r="J11" s="29">
        <v>2.3041703054910965</v>
      </c>
      <c r="K11" s="29">
        <v>2.3440543773385021</v>
      </c>
      <c r="L11" s="162">
        <v>1.9877621541710244E-2</v>
      </c>
      <c r="M11" s="162">
        <v>2.0006450305695367E-2</v>
      </c>
      <c r="N11" s="68"/>
      <c r="O11" s="28" t="s">
        <v>75</v>
      </c>
      <c r="P11" s="29">
        <v>2.0533880903490762</v>
      </c>
      <c r="Q11" s="29">
        <v>1.781250898536102</v>
      </c>
      <c r="R11" s="29">
        <v>2.3553379798382794</v>
      </c>
      <c r="S11" s="76">
        <v>0.27213719181297424</v>
      </c>
      <c r="T11" s="76">
        <v>0.3019498894892032</v>
      </c>
      <c r="U11" s="27"/>
    </row>
    <row r="12" spans="2:31" s="24" customFormat="1" x14ac:dyDescent="0.2">
      <c r="B12" s="28" t="s">
        <v>74</v>
      </c>
      <c r="C12" s="29">
        <v>1.846897212682693</v>
      </c>
      <c r="D12" s="29">
        <v>1.5903252761068432</v>
      </c>
      <c r="E12" s="29">
        <v>2.1330709649796971</v>
      </c>
      <c r="F12" s="132">
        <v>0.25657193657584987</v>
      </c>
      <c r="G12" s="132">
        <v>0.28617375229700404</v>
      </c>
      <c r="H12" s="28" t="s">
        <v>74</v>
      </c>
      <c r="I12" s="29">
        <v>2.3958894056041804</v>
      </c>
      <c r="J12" s="29">
        <v>2.3758033552962212</v>
      </c>
      <c r="K12" s="29">
        <v>2.4161030416439986</v>
      </c>
      <c r="L12" s="162">
        <v>2.008605030795918E-2</v>
      </c>
      <c r="M12" s="162">
        <v>2.0213636039818184E-2</v>
      </c>
      <c r="N12" s="68"/>
      <c r="O12" s="28" t="s">
        <v>74</v>
      </c>
      <c r="P12" s="29">
        <v>2.2761760242792111</v>
      </c>
      <c r="Q12" s="29">
        <v>1.990278874238754</v>
      </c>
      <c r="R12" s="29">
        <v>2.5916059314285795</v>
      </c>
      <c r="S12" s="76">
        <v>0.28589715004045702</v>
      </c>
      <c r="T12" s="76">
        <v>0.31542990714936847</v>
      </c>
      <c r="U12" s="27"/>
    </row>
    <row r="13" spans="2:31" s="24" customFormat="1" x14ac:dyDescent="0.2">
      <c r="B13" s="28" t="s">
        <v>73</v>
      </c>
      <c r="C13" s="29">
        <v>1.4745321576660828</v>
      </c>
      <c r="D13" s="29">
        <v>1.2472647976112412</v>
      </c>
      <c r="E13" s="29">
        <v>1.7312217741181488</v>
      </c>
      <c r="F13" s="132">
        <v>0.22726736005484161</v>
      </c>
      <c r="G13" s="132">
        <v>0.25668961645206601</v>
      </c>
      <c r="H13" s="28" t="s">
        <v>73</v>
      </c>
      <c r="I13" s="29">
        <v>2.5165622095006435</v>
      </c>
      <c r="J13" s="29">
        <v>2.4960751316776535</v>
      </c>
      <c r="K13" s="29">
        <v>2.5371756333446509</v>
      </c>
      <c r="L13" s="162">
        <v>2.0487077822989974E-2</v>
      </c>
      <c r="M13" s="162">
        <v>2.0613423844007439E-2</v>
      </c>
      <c r="N13" s="68"/>
      <c r="O13" s="28" t="s">
        <v>73</v>
      </c>
      <c r="P13" s="29">
        <v>1.8802759057486962</v>
      </c>
      <c r="Q13" s="29">
        <v>1.6223982249519828</v>
      </c>
      <c r="R13" s="29">
        <v>2.1674881936485439</v>
      </c>
      <c r="S13" s="76">
        <v>0.25787768079671336</v>
      </c>
      <c r="T13" s="76">
        <v>0.28721228789984776</v>
      </c>
      <c r="U13" s="27"/>
    </row>
    <row r="14" spans="2:31" s="24" customFormat="1" x14ac:dyDescent="0.2">
      <c r="B14" s="297" t="s">
        <v>69</v>
      </c>
      <c r="C14" s="60">
        <v>2.5169165835761511</v>
      </c>
      <c r="D14" s="60">
        <v>2.2202397877809452</v>
      </c>
      <c r="E14" s="60">
        <v>2.8421916895146278</v>
      </c>
      <c r="F14" s="132">
        <v>0.29667679579520589</v>
      </c>
      <c r="G14" s="132">
        <v>0.32527510593847664</v>
      </c>
      <c r="H14" s="297" t="s">
        <v>69</v>
      </c>
      <c r="I14" s="60">
        <v>2.5446726518205471</v>
      </c>
      <c r="J14" s="60">
        <v>2.5241990581652876</v>
      </c>
      <c r="K14" s="60">
        <v>2.5652701416825048</v>
      </c>
      <c r="L14" s="162">
        <v>2.0473155464916903E-2</v>
      </c>
      <c r="M14" s="162">
        <v>2.0597928052300318E-2</v>
      </c>
      <c r="N14" s="68"/>
      <c r="O14" s="297" t="s">
        <v>69</v>
      </c>
      <c r="P14" s="60">
        <v>3.1655066262669287</v>
      </c>
      <c r="Q14" s="60">
        <v>2.8316588061356174</v>
      </c>
      <c r="R14" s="60">
        <v>3.5278907445040271</v>
      </c>
      <c r="S14" s="200">
        <v>0.33384782013131131</v>
      </c>
      <c r="T14" s="200">
        <v>0.36238411823709837</v>
      </c>
      <c r="U14"/>
    </row>
    <row r="15" spans="2:31" s="24" customFormat="1" ht="13.5" thickBot="1" x14ac:dyDescent="0.25">
      <c r="B15" s="163" t="s">
        <v>133</v>
      </c>
      <c r="C15" s="31">
        <v>2.5384615384615383</v>
      </c>
      <c r="D15" s="31">
        <v>2.2414494899994812</v>
      </c>
      <c r="E15" s="31">
        <v>2.8638753655253977</v>
      </c>
      <c r="F15" s="132">
        <v>0.29701204846205709</v>
      </c>
      <c r="G15" s="132">
        <v>0.32541382706385935</v>
      </c>
      <c r="H15" s="80" t="s">
        <v>133</v>
      </c>
      <c r="I15" s="31">
        <v>2.4113266379313361</v>
      </c>
      <c r="J15" s="31">
        <v>2.3914981847945938</v>
      </c>
      <c r="K15" s="31">
        <v>2.4312786160290423</v>
      </c>
      <c r="L15" s="162">
        <v>1.9828453136742308E-2</v>
      </c>
      <c r="M15" s="162">
        <v>1.9951978097706213E-2</v>
      </c>
      <c r="N15" s="68"/>
      <c r="O15" s="163" t="s">
        <v>133</v>
      </c>
      <c r="P15" s="31">
        <v>2.9807692307692308</v>
      </c>
      <c r="Q15" s="31">
        <v>2.6581440533026566</v>
      </c>
      <c r="R15" s="31">
        <v>3.3317526457515281</v>
      </c>
      <c r="S15" s="200">
        <v>0.32262517746657426</v>
      </c>
      <c r="T15" s="200">
        <v>0.35098341498229724</v>
      </c>
      <c r="U15"/>
    </row>
    <row r="16" spans="2:31" x14ac:dyDescent="0.2">
      <c r="S16"/>
      <c r="T16"/>
      <c r="U16"/>
      <c r="V16" s="69"/>
      <c r="W16" s="69"/>
      <c r="X16" s="10"/>
      <c r="Y16" s="67"/>
    </row>
    <row r="17" spans="19:26" x14ac:dyDescent="0.2">
      <c r="S17"/>
      <c r="T17"/>
      <c r="U17"/>
      <c r="V17" s="67"/>
      <c r="W17" s="67"/>
      <c r="X17" s="10"/>
      <c r="Y17" s="67"/>
    </row>
    <row r="18" spans="19:26" x14ac:dyDescent="0.2">
      <c r="S18"/>
      <c r="T18"/>
      <c r="U18"/>
      <c r="X18" s="10"/>
      <c r="Y18" s="24"/>
      <c r="Z18" s="24"/>
    </row>
    <row r="19" spans="19:26" x14ac:dyDescent="0.2">
      <c r="S19"/>
      <c r="T19"/>
      <c r="U19"/>
      <c r="X19" s="10"/>
      <c r="Y19" s="142"/>
      <c r="Z19" s="142"/>
    </row>
    <row r="20" spans="19:26" x14ac:dyDescent="0.2">
      <c r="S20"/>
      <c r="T20"/>
      <c r="U20"/>
      <c r="X20" s="10"/>
    </row>
    <row r="21" spans="19:26" x14ac:dyDescent="0.2">
      <c r="S21"/>
      <c r="T21"/>
      <c r="U21"/>
      <c r="X21" s="10"/>
    </row>
    <row r="22" spans="19:26" x14ac:dyDescent="0.2">
      <c r="S22"/>
      <c r="T22"/>
      <c r="U22"/>
      <c r="X22" s="10"/>
    </row>
    <row r="23" spans="19:26" x14ac:dyDescent="0.2">
      <c r="S23"/>
      <c r="T23"/>
      <c r="U23"/>
      <c r="X23" s="10"/>
    </row>
    <row r="24" spans="19:26" x14ac:dyDescent="0.2">
      <c r="S24"/>
      <c r="T24"/>
      <c r="U24"/>
      <c r="X24" s="10"/>
    </row>
    <row r="25" spans="19:26" x14ac:dyDescent="0.2">
      <c r="S25"/>
      <c r="T25"/>
      <c r="U25"/>
    </row>
    <row r="26" spans="19:26" x14ac:dyDescent="0.2">
      <c r="S26"/>
      <c r="T26"/>
      <c r="U26"/>
    </row>
    <row r="27" spans="19:26" x14ac:dyDescent="0.2">
      <c r="S27"/>
      <c r="T27"/>
      <c r="U27"/>
    </row>
    <row r="28" spans="19:26" x14ac:dyDescent="0.2">
      <c r="S28"/>
      <c r="T28"/>
      <c r="U28"/>
    </row>
    <row r="29" spans="19:26" x14ac:dyDescent="0.2">
      <c r="S29"/>
      <c r="T29"/>
      <c r="U29"/>
    </row>
    <row r="30" spans="19:26" x14ac:dyDescent="0.2">
      <c r="S30"/>
      <c r="T30"/>
      <c r="U30"/>
    </row>
    <row r="31" spans="19:26" x14ac:dyDescent="0.2">
      <c r="S31"/>
      <c r="T31"/>
      <c r="U31"/>
    </row>
    <row r="32" spans="19:26" x14ac:dyDescent="0.2">
      <c r="S32"/>
      <c r="T32"/>
      <c r="U32"/>
    </row>
    <row r="33" spans="1:41" x14ac:dyDescent="0.2">
      <c r="S33"/>
      <c r="T33"/>
      <c r="U33"/>
    </row>
    <row r="34" spans="1:41" x14ac:dyDescent="0.2">
      <c r="S34"/>
      <c r="T34"/>
      <c r="U34"/>
    </row>
    <row r="42" spans="1:41" s="75" customFormat="1" x14ac:dyDescent="0.2">
      <c r="A42" s="8"/>
      <c r="B42" s="769" t="s">
        <v>20</v>
      </c>
      <c r="C42" s="770"/>
      <c r="D42" s="770"/>
      <c r="E42" s="770"/>
      <c r="F42" s="770"/>
      <c r="G42" s="770"/>
      <c r="H42" s="770"/>
      <c r="I42" s="770"/>
      <c r="J42" s="770"/>
      <c r="K42" s="770"/>
      <c r="L42" s="770"/>
      <c r="M42" s="770"/>
      <c r="N42" s="770"/>
      <c r="O42" s="770"/>
      <c r="R42" s="8"/>
      <c r="S42" s="8"/>
      <c r="T42" s="8"/>
      <c r="U42" s="8"/>
      <c r="V42" s="8"/>
      <c r="W42" s="8"/>
      <c r="X42" s="8"/>
      <c r="Y42" s="8"/>
      <c r="Z42" s="8"/>
      <c r="AA42" s="8"/>
      <c r="AB42" s="9"/>
      <c r="AC42" s="9"/>
      <c r="AD42" s="9"/>
      <c r="AE42" s="9"/>
      <c r="AF42" s="8"/>
      <c r="AG42" s="8"/>
      <c r="AH42" s="8"/>
      <c r="AI42" s="8"/>
      <c r="AJ42" s="8"/>
      <c r="AK42" s="8"/>
      <c r="AL42" s="8"/>
      <c r="AM42" s="8"/>
      <c r="AN42" s="8"/>
      <c r="AO42" s="8"/>
    </row>
    <row r="43" spans="1:41" s="75" customFormat="1" ht="5.25" customHeight="1" x14ac:dyDescent="0.2">
      <c r="A43" s="8"/>
      <c r="B43" s="12"/>
      <c r="C43" s="12"/>
      <c r="D43" s="13"/>
      <c r="E43" s="14"/>
      <c r="F43" s="14"/>
      <c r="G43" s="72"/>
      <c r="H43" s="72"/>
      <c r="I43" s="15"/>
      <c r="J43" s="15"/>
      <c r="K43" s="32"/>
      <c r="L43" s="32"/>
      <c r="M43" s="32"/>
      <c r="N43" s="32"/>
      <c r="O43" s="33"/>
      <c r="R43" s="8"/>
      <c r="S43" s="8"/>
      <c r="T43" s="8"/>
      <c r="U43" s="8"/>
      <c r="V43" s="8"/>
      <c r="W43" s="8"/>
      <c r="X43" s="8"/>
      <c r="Y43" s="8"/>
      <c r="Z43" s="8"/>
      <c r="AA43" s="8"/>
      <c r="AB43" s="9"/>
      <c r="AC43" s="9"/>
      <c r="AD43" s="9"/>
      <c r="AE43" s="9"/>
      <c r="AF43" s="8"/>
      <c r="AG43" s="8"/>
      <c r="AH43" s="8"/>
      <c r="AI43" s="8"/>
      <c r="AJ43" s="8"/>
      <c r="AK43" s="8"/>
      <c r="AL43" s="8"/>
      <c r="AM43" s="8"/>
      <c r="AN43" s="8"/>
      <c r="AO43" s="8"/>
    </row>
    <row r="44" spans="1:41" s="75" customFormat="1" ht="24" customHeight="1" x14ac:dyDescent="0.2">
      <c r="A44" s="8"/>
      <c r="B44" s="125" t="s">
        <v>3</v>
      </c>
      <c r="C44" s="756" t="s">
        <v>156</v>
      </c>
      <c r="D44" s="757"/>
      <c r="E44" s="757"/>
      <c r="F44" s="757"/>
      <c r="G44" s="757"/>
      <c r="H44" s="757"/>
      <c r="I44" s="757"/>
      <c r="J44" s="757"/>
      <c r="K44" s="757"/>
      <c r="L44" s="757"/>
      <c r="M44" s="757"/>
      <c r="N44" s="757"/>
      <c r="O44" s="758"/>
      <c r="R44" s="8"/>
      <c r="S44" s="8"/>
      <c r="T44" s="8"/>
      <c r="U44" s="8"/>
      <c r="V44" s="8"/>
      <c r="W44" s="8"/>
      <c r="X44" s="8"/>
      <c r="Y44" s="8"/>
      <c r="Z44" s="8"/>
      <c r="AA44" s="8"/>
      <c r="AB44" s="9"/>
      <c r="AC44" s="9"/>
      <c r="AD44" s="9"/>
      <c r="AE44" s="9"/>
      <c r="AF44" s="8"/>
      <c r="AG44" s="8"/>
      <c r="AH44" s="8"/>
      <c r="AI44" s="8"/>
      <c r="AJ44" s="8"/>
      <c r="AK44" s="8"/>
      <c r="AL44" s="8"/>
      <c r="AM44" s="8"/>
      <c r="AN44" s="8"/>
      <c r="AO44" s="8"/>
    </row>
    <row r="45" spans="1:41" s="75" customFormat="1" ht="5.25" customHeight="1" x14ac:dyDescent="0.2">
      <c r="A45" s="8"/>
      <c r="B45" s="125"/>
      <c r="C45" s="126"/>
      <c r="D45" s="127"/>
      <c r="E45" s="127"/>
      <c r="F45" s="127"/>
      <c r="G45" s="215"/>
      <c r="H45" s="215"/>
      <c r="I45" s="130"/>
      <c r="J45" s="130"/>
      <c r="K45" s="130"/>
      <c r="L45" s="130"/>
      <c r="M45" s="130"/>
      <c r="N45" s="130"/>
      <c r="O45" s="216"/>
      <c r="R45" s="8"/>
      <c r="S45" s="8"/>
      <c r="T45" s="8"/>
      <c r="U45" s="8"/>
      <c r="V45" s="8"/>
      <c r="W45" s="8"/>
      <c r="X45" s="8"/>
      <c r="Y45" s="8"/>
      <c r="Z45" s="8"/>
      <c r="AA45" s="8"/>
      <c r="AB45" s="9"/>
      <c r="AC45" s="9"/>
      <c r="AD45" s="9"/>
      <c r="AE45" s="9"/>
      <c r="AF45" s="8"/>
      <c r="AG45" s="8"/>
      <c r="AH45" s="8"/>
      <c r="AI45" s="8"/>
      <c r="AJ45" s="8"/>
      <c r="AK45" s="8"/>
      <c r="AL45" s="8"/>
      <c r="AM45" s="8"/>
      <c r="AN45" s="8"/>
      <c r="AO45" s="8"/>
    </row>
    <row r="46" spans="1:41" s="75" customFormat="1" ht="169.5" customHeight="1" x14ac:dyDescent="0.2">
      <c r="A46" s="8"/>
      <c r="B46" s="125" t="s">
        <v>2</v>
      </c>
      <c r="C46" s="756" t="s">
        <v>420</v>
      </c>
      <c r="D46" s="757"/>
      <c r="E46" s="757"/>
      <c r="F46" s="757"/>
      <c r="G46" s="757"/>
      <c r="H46" s="757"/>
      <c r="I46" s="757"/>
      <c r="J46" s="757"/>
      <c r="K46" s="757"/>
      <c r="L46" s="757"/>
      <c r="M46" s="757"/>
      <c r="N46" s="757"/>
      <c r="O46" s="758"/>
      <c r="R46" s="8"/>
      <c r="S46" s="8"/>
      <c r="T46" s="8"/>
      <c r="U46" s="8"/>
      <c r="V46" s="8"/>
      <c r="W46" s="8"/>
      <c r="X46" s="8"/>
      <c r="Y46" s="8"/>
      <c r="Z46" s="8"/>
      <c r="AA46" s="8"/>
      <c r="AB46" s="9"/>
      <c r="AC46" s="9"/>
      <c r="AD46" s="9"/>
      <c r="AE46" s="9"/>
      <c r="AF46" s="8"/>
      <c r="AG46" s="8"/>
      <c r="AH46" s="8"/>
      <c r="AI46" s="8"/>
      <c r="AJ46" s="8"/>
      <c r="AK46" s="8"/>
      <c r="AL46" s="8"/>
      <c r="AM46" s="8"/>
      <c r="AN46" s="8"/>
      <c r="AO46" s="8"/>
    </row>
    <row r="47" spans="1:41" s="75" customFormat="1" ht="6" customHeight="1" x14ac:dyDescent="0.2">
      <c r="A47" s="8"/>
      <c r="B47" s="125"/>
      <c r="C47" s="126"/>
      <c r="D47" s="127"/>
      <c r="E47" s="127"/>
      <c r="F47" s="127"/>
      <c r="G47" s="215"/>
      <c r="H47" s="215"/>
      <c r="I47" s="130"/>
      <c r="J47" s="130"/>
      <c r="K47" s="130"/>
      <c r="L47" s="130"/>
      <c r="M47" s="130"/>
      <c r="N47" s="130"/>
      <c r="O47" s="216"/>
      <c r="R47" s="8"/>
      <c r="S47" s="8"/>
      <c r="T47" s="8"/>
      <c r="U47" s="8"/>
      <c r="V47" s="8"/>
      <c r="W47" s="8"/>
      <c r="X47" s="8"/>
      <c r="Y47" s="8"/>
      <c r="Z47" s="8"/>
      <c r="AA47" s="8"/>
      <c r="AB47" s="9"/>
      <c r="AC47" s="9"/>
      <c r="AD47" s="9"/>
      <c r="AE47" s="9"/>
      <c r="AF47" s="8"/>
      <c r="AG47" s="8"/>
      <c r="AH47" s="8"/>
      <c r="AI47" s="8"/>
      <c r="AJ47" s="8"/>
      <c r="AK47" s="8"/>
      <c r="AL47" s="8"/>
      <c r="AM47" s="8"/>
      <c r="AN47" s="8"/>
      <c r="AO47" s="8"/>
    </row>
    <row r="48" spans="1:41" s="75" customFormat="1" x14ac:dyDescent="0.2">
      <c r="A48" s="8"/>
      <c r="B48" s="125" t="s">
        <v>28</v>
      </c>
      <c r="C48" s="126" t="s">
        <v>315</v>
      </c>
      <c r="D48" s="127"/>
      <c r="E48" s="127"/>
      <c r="F48" s="127"/>
      <c r="G48" s="215"/>
      <c r="H48" s="215"/>
      <c r="I48" s="130"/>
      <c r="J48" s="130"/>
      <c r="K48" s="130"/>
      <c r="L48" s="130"/>
      <c r="M48" s="130"/>
      <c r="N48" s="130"/>
      <c r="O48" s="216"/>
      <c r="R48" s="8"/>
      <c r="S48" s="8"/>
      <c r="T48" s="8"/>
      <c r="U48" s="8"/>
      <c r="V48" s="8"/>
      <c r="W48" s="8"/>
      <c r="X48" s="8"/>
      <c r="Y48" s="8"/>
      <c r="Z48" s="8"/>
      <c r="AA48" s="8"/>
      <c r="AB48" s="9"/>
      <c r="AC48" s="9"/>
      <c r="AD48" s="9"/>
      <c r="AE48" s="9"/>
      <c r="AF48" s="8"/>
      <c r="AG48" s="8"/>
      <c r="AH48" s="8"/>
      <c r="AI48" s="8"/>
      <c r="AJ48" s="8"/>
      <c r="AK48" s="8"/>
      <c r="AL48" s="8"/>
      <c r="AM48" s="8"/>
      <c r="AN48" s="8"/>
      <c r="AO48" s="8"/>
    </row>
    <row r="49" spans="1:41" s="75" customFormat="1" ht="5.25" customHeight="1" x14ac:dyDescent="0.2">
      <c r="A49" s="8"/>
      <c r="B49" s="125"/>
      <c r="C49" s="126"/>
      <c r="D49" s="127"/>
      <c r="E49" s="127"/>
      <c r="F49" s="127"/>
      <c r="G49" s="215"/>
      <c r="H49" s="215"/>
      <c r="I49" s="130"/>
      <c r="J49" s="130"/>
      <c r="K49" s="130"/>
      <c r="L49" s="130"/>
      <c r="M49" s="130"/>
      <c r="N49" s="130"/>
      <c r="O49" s="216"/>
      <c r="R49" s="8"/>
      <c r="S49" s="8"/>
      <c r="T49" s="8"/>
      <c r="U49" s="8"/>
      <c r="V49" s="8"/>
      <c r="W49" s="8"/>
      <c r="X49" s="8"/>
      <c r="Y49" s="8"/>
      <c r="Z49" s="8"/>
      <c r="AA49" s="8"/>
      <c r="AB49" s="9"/>
      <c r="AC49" s="9"/>
      <c r="AD49" s="9"/>
      <c r="AE49" s="9"/>
      <c r="AF49" s="8"/>
      <c r="AG49" s="8"/>
      <c r="AH49" s="8"/>
      <c r="AI49" s="8"/>
      <c r="AJ49" s="8"/>
      <c r="AK49" s="8"/>
      <c r="AL49" s="8"/>
      <c r="AM49" s="8"/>
      <c r="AN49" s="8"/>
      <c r="AO49" s="8"/>
    </row>
    <row r="50" spans="1:41" s="75" customFormat="1" ht="30" customHeight="1" x14ac:dyDescent="0.2">
      <c r="A50" s="8"/>
      <c r="B50" s="125" t="s">
        <v>29</v>
      </c>
      <c r="C50" s="756" t="s">
        <v>417</v>
      </c>
      <c r="D50" s="757"/>
      <c r="E50" s="757"/>
      <c r="F50" s="757"/>
      <c r="G50" s="757"/>
      <c r="H50" s="757"/>
      <c r="I50" s="757"/>
      <c r="J50" s="757"/>
      <c r="K50" s="757"/>
      <c r="L50" s="757"/>
      <c r="M50" s="757"/>
      <c r="N50" s="757"/>
      <c r="O50" s="758"/>
      <c r="R50" s="8"/>
      <c r="S50" s="8"/>
      <c r="T50" s="8"/>
      <c r="U50" s="8"/>
      <c r="V50" s="8"/>
      <c r="W50" s="8"/>
      <c r="X50" s="8"/>
      <c r="Y50" s="8"/>
      <c r="Z50" s="8"/>
      <c r="AA50" s="8"/>
      <c r="AB50" s="9"/>
      <c r="AC50" s="9"/>
      <c r="AD50" s="9"/>
      <c r="AE50" s="9"/>
      <c r="AF50" s="8"/>
      <c r="AG50" s="8"/>
      <c r="AH50" s="8"/>
      <c r="AI50" s="8"/>
      <c r="AJ50" s="8"/>
      <c r="AK50" s="8"/>
      <c r="AL50" s="8"/>
      <c r="AM50" s="8"/>
      <c r="AN50" s="8"/>
      <c r="AO50" s="8"/>
    </row>
    <row r="51" spans="1:41" s="75" customFormat="1" ht="5.25" customHeight="1" x14ac:dyDescent="0.2">
      <c r="A51" s="8"/>
      <c r="B51" s="125"/>
      <c r="C51" s="126"/>
      <c r="D51" s="127"/>
      <c r="E51" s="127"/>
      <c r="F51" s="127"/>
      <c r="G51" s="215"/>
      <c r="H51" s="215"/>
      <c r="I51" s="130"/>
      <c r="J51" s="130"/>
      <c r="K51" s="130"/>
      <c r="L51" s="130"/>
      <c r="M51" s="130"/>
      <c r="N51" s="130"/>
      <c r="O51" s="216"/>
      <c r="R51" s="8"/>
      <c r="S51" s="8"/>
      <c r="T51" s="8"/>
      <c r="U51" s="8"/>
      <c r="V51" s="8"/>
      <c r="W51" s="8"/>
      <c r="X51" s="8"/>
      <c r="Y51" s="8"/>
      <c r="Z51" s="8"/>
      <c r="AA51" s="8"/>
      <c r="AB51" s="9"/>
      <c r="AC51" s="9"/>
      <c r="AD51" s="9"/>
      <c r="AE51" s="9"/>
      <c r="AF51" s="8"/>
      <c r="AG51" s="8"/>
      <c r="AH51" s="8"/>
      <c r="AI51" s="8"/>
      <c r="AJ51" s="8"/>
      <c r="AK51" s="8"/>
      <c r="AL51" s="8"/>
      <c r="AM51" s="8"/>
      <c r="AN51" s="8"/>
      <c r="AO51" s="8"/>
    </row>
    <row r="52" spans="1:41" s="75" customFormat="1" ht="17.25" customHeight="1" x14ac:dyDescent="0.2">
      <c r="A52" s="8"/>
      <c r="B52" s="125" t="s">
        <v>34</v>
      </c>
      <c r="C52" s="126" t="s">
        <v>68</v>
      </c>
      <c r="D52" s="127"/>
      <c r="E52" s="127"/>
      <c r="F52" s="127"/>
      <c r="G52" s="215"/>
      <c r="H52" s="215"/>
      <c r="I52" s="130"/>
      <c r="J52" s="130"/>
      <c r="K52" s="130"/>
      <c r="L52" s="130"/>
      <c r="M52" s="130"/>
      <c r="N52" s="130"/>
      <c r="O52" s="216"/>
      <c r="R52" s="8"/>
      <c r="S52" s="8"/>
      <c r="T52" s="8"/>
      <c r="U52" s="8"/>
      <c r="V52" s="8"/>
      <c r="W52" s="8"/>
      <c r="X52" s="8"/>
      <c r="Y52" s="8"/>
      <c r="Z52" s="8"/>
      <c r="AA52" s="8"/>
      <c r="AB52" s="9"/>
      <c r="AC52" s="9"/>
      <c r="AD52" s="9"/>
      <c r="AE52" s="9"/>
      <c r="AF52" s="8"/>
      <c r="AG52" s="8"/>
      <c r="AH52" s="8"/>
      <c r="AI52" s="8"/>
      <c r="AJ52" s="8"/>
      <c r="AK52" s="8"/>
      <c r="AL52" s="8"/>
      <c r="AM52" s="8"/>
      <c r="AN52" s="8"/>
      <c r="AO52" s="8"/>
    </row>
    <row r="53" spans="1:41" s="75" customFormat="1" ht="6.75" customHeight="1" x14ac:dyDescent="0.2">
      <c r="A53" s="8"/>
      <c r="B53" s="125"/>
      <c r="C53" s="126"/>
      <c r="D53" s="127"/>
      <c r="E53" s="127"/>
      <c r="F53" s="127"/>
      <c r="G53" s="215"/>
      <c r="H53" s="215"/>
      <c r="I53" s="130"/>
      <c r="J53" s="130"/>
      <c r="K53" s="130"/>
      <c r="L53" s="130"/>
      <c r="M53" s="130"/>
      <c r="N53" s="130"/>
      <c r="O53" s="216"/>
      <c r="R53" s="8"/>
      <c r="S53" s="8"/>
      <c r="T53" s="8"/>
      <c r="U53" s="8"/>
      <c r="V53" s="8"/>
      <c r="W53" s="8"/>
      <c r="X53" s="8"/>
      <c r="Y53" s="8"/>
      <c r="Z53" s="8"/>
      <c r="AA53" s="8"/>
      <c r="AB53" s="9"/>
      <c r="AC53" s="9"/>
      <c r="AD53" s="9"/>
      <c r="AE53" s="9"/>
      <c r="AF53" s="8"/>
      <c r="AG53" s="8"/>
      <c r="AH53" s="8"/>
      <c r="AI53" s="8"/>
      <c r="AJ53" s="8"/>
      <c r="AK53" s="8"/>
      <c r="AL53" s="8"/>
      <c r="AM53" s="8"/>
      <c r="AN53" s="8"/>
      <c r="AO53" s="8"/>
    </row>
    <row r="54" spans="1:41" s="75" customFormat="1" x14ac:dyDescent="0.2">
      <c r="A54" s="8"/>
      <c r="B54" s="125" t="s">
        <v>30</v>
      </c>
      <c r="C54" s="156" t="s">
        <v>418</v>
      </c>
      <c r="D54" s="127"/>
      <c r="E54" s="127"/>
      <c r="F54" s="127"/>
      <c r="G54" s="215"/>
      <c r="H54" s="215"/>
      <c r="I54" s="130"/>
      <c r="J54" s="130"/>
      <c r="K54" s="130"/>
      <c r="L54" s="130"/>
      <c r="M54" s="130"/>
      <c r="N54" s="130"/>
      <c r="O54" s="216"/>
      <c r="R54" s="8"/>
      <c r="S54" s="8"/>
      <c r="T54" s="8"/>
      <c r="U54" s="8"/>
      <c r="V54" s="8"/>
      <c r="W54" s="8"/>
      <c r="X54" s="8"/>
      <c r="Y54" s="8"/>
      <c r="Z54" s="8"/>
      <c r="AA54" s="8"/>
      <c r="AB54" s="9"/>
      <c r="AC54" s="9"/>
      <c r="AD54" s="9"/>
      <c r="AE54" s="9"/>
      <c r="AF54" s="8"/>
      <c r="AG54" s="8"/>
      <c r="AH54" s="8"/>
      <c r="AI54" s="8"/>
      <c r="AJ54" s="8"/>
      <c r="AK54" s="8"/>
      <c r="AL54" s="8"/>
      <c r="AM54" s="8"/>
      <c r="AN54" s="8"/>
      <c r="AO54" s="8"/>
    </row>
    <row r="55" spans="1:41" s="75" customFormat="1" ht="6" customHeight="1" x14ac:dyDescent="0.2">
      <c r="A55" s="8"/>
      <c r="B55" s="125"/>
      <c r="C55" s="126"/>
      <c r="D55" s="127"/>
      <c r="E55" s="127"/>
      <c r="F55" s="127"/>
      <c r="G55" s="215"/>
      <c r="H55" s="215"/>
      <c r="I55" s="130"/>
      <c r="J55" s="130"/>
      <c r="K55" s="130"/>
      <c r="L55" s="130"/>
      <c r="M55" s="130"/>
      <c r="N55" s="130"/>
      <c r="O55" s="216"/>
      <c r="R55" s="8"/>
      <c r="S55" s="8"/>
      <c r="T55" s="8"/>
      <c r="U55" s="8"/>
      <c r="V55" s="8"/>
      <c r="W55" s="8"/>
      <c r="X55" s="8"/>
      <c r="Y55" s="8"/>
      <c r="Z55" s="8"/>
      <c r="AA55" s="8"/>
      <c r="AB55" s="9"/>
      <c r="AC55" s="9"/>
      <c r="AD55" s="9"/>
      <c r="AE55" s="9"/>
      <c r="AF55" s="8"/>
      <c r="AG55" s="8"/>
      <c r="AH55" s="8"/>
      <c r="AI55" s="8"/>
      <c r="AJ55" s="8"/>
      <c r="AK55" s="8"/>
      <c r="AL55" s="8"/>
      <c r="AM55" s="8"/>
      <c r="AN55" s="8"/>
      <c r="AO55" s="8"/>
    </row>
    <row r="56" spans="1:41" s="75" customFormat="1" ht="30.75" customHeight="1" x14ac:dyDescent="0.2">
      <c r="A56" s="8"/>
      <c r="B56" s="761" t="s">
        <v>38</v>
      </c>
      <c r="C56" s="756" t="s">
        <v>424</v>
      </c>
      <c r="D56" s="757"/>
      <c r="E56" s="757"/>
      <c r="F56" s="757"/>
      <c r="G56" s="757"/>
      <c r="H56" s="757"/>
      <c r="I56" s="757"/>
      <c r="J56" s="757"/>
      <c r="K56" s="757"/>
      <c r="L56" s="757"/>
      <c r="M56" s="757"/>
      <c r="N56" s="757"/>
      <c r="O56" s="758"/>
      <c r="R56" s="8"/>
      <c r="S56" s="8"/>
      <c r="T56" s="8"/>
      <c r="U56" s="8"/>
      <c r="V56" s="8"/>
      <c r="W56" s="8"/>
      <c r="X56" s="8"/>
      <c r="Y56" s="8"/>
      <c r="Z56" s="8"/>
      <c r="AA56" s="8"/>
      <c r="AB56" s="9"/>
      <c r="AC56" s="9"/>
      <c r="AD56" s="9"/>
      <c r="AE56" s="9"/>
      <c r="AF56" s="8"/>
      <c r="AG56" s="8"/>
      <c r="AH56" s="8"/>
      <c r="AI56" s="8"/>
      <c r="AJ56" s="8"/>
      <c r="AK56" s="8"/>
      <c r="AL56" s="8"/>
      <c r="AM56" s="8"/>
      <c r="AN56" s="8"/>
      <c r="AO56" s="8"/>
    </row>
    <row r="57" spans="1:41" s="75" customFormat="1" ht="16.5" customHeight="1" x14ac:dyDescent="0.2">
      <c r="A57" s="8"/>
      <c r="B57" s="761"/>
      <c r="C57" s="771" t="s">
        <v>412</v>
      </c>
      <c r="D57" s="772"/>
      <c r="E57" s="772"/>
      <c r="F57" s="772"/>
      <c r="G57" s="772"/>
      <c r="H57" s="772"/>
      <c r="I57" s="772"/>
      <c r="J57" s="772"/>
      <c r="K57" s="772"/>
      <c r="L57" s="772"/>
      <c r="M57" s="772"/>
      <c r="N57" s="772"/>
      <c r="O57" s="773"/>
      <c r="R57" s="8"/>
      <c r="S57" s="8"/>
      <c r="T57" s="8"/>
      <c r="U57" s="8"/>
      <c r="V57" s="8"/>
      <c r="W57" s="8"/>
      <c r="X57" s="8"/>
      <c r="Y57" s="8"/>
      <c r="Z57" s="8"/>
      <c r="AA57" s="8"/>
      <c r="AB57" s="9"/>
      <c r="AC57" s="9"/>
      <c r="AD57" s="9"/>
      <c r="AE57" s="9"/>
      <c r="AF57" s="8"/>
      <c r="AG57" s="8"/>
      <c r="AH57" s="8"/>
      <c r="AI57" s="8"/>
      <c r="AJ57" s="8"/>
      <c r="AK57" s="8"/>
      <c r="AL57" s="8"/>
      <c r="AM57" s="8"/>
      <c r="AN57" s="8"/>
      <c r="AO57" s="8"/>
    </row>
    <row r="58" spans="1:41" s="75" customFormat="1" ht="5.25" customHeight="1" x14ac:dyDescent="0.2">
      <c r="A58" s="8"/>
      <c r="B58" s="125"/>
      <c r="C58" s="126"/>
      <c r="D58" s="127"/>
      <c r="E58" s="127"/>
      <c r="F58" s="127"/>
      <c r="G58" s="215"/>
      <c r="H58" s="215"/>
      <c r="I58" s="130"/>
      <c r="J58" s="130"/>
      <c r="K58" s="130"/>
      <c r="L58" s="130"/>
      <c r="M58" s="130"/>
      <c r="N58" s="130"/>
      <c r="O58" s="216"/>
      <c r="R58" s="8"/>
      <c r="S58" s="8"/>
      <c r="T58" s="8"/>
      <c r="U58" s="8"/>
      <c r="V58" s="8"/>
      <c r="W58" s="8"/>
      <c r="X58" s="8"/>
      <c r="Y58" s="8"/>
      <c r="Z58" s="8"/>
      <c r="AA58" s="8"/>
      <c r="AB58" s="9"/>
      <c r="AC58" s="9"/>
      <c r="AD58" s="9"/>
      <c r="AE58" s="9"/>
      <c r="AF58" s="8"/>
      <c r="AG58" s="8"/>
      <c r="AH58" s="8"/>
      <c r="AI58" s="8"/>
      <c r="AJ58" s="8"/>
      <c r="AK58" s="8"/>
      <c r="AL58" s="8"/>
      <c r="AM58" s="8"/>
      <c r="AN58" s="8"/>
      <c r="AO58" s="8"/>
    </row>
    <row r="59" spans="1:41" s="75" customFormat="1" x14ac:dyDescent="0.2">
      <c r="A59" s="8"/>
      <c r="B59" s="765" t="s">
        <v>35</v>
      </c>
      <c r="C59" s="126" t="s">
        <v>1</v>
      </c>
      <c r="D59" s="127"/>
      <c r="E59" s="127"/>
      <c r="F59" s="127"/>
      <c r="G59" s="215"/>
      <c r="H59" s="215"/>
      <c r="I59" s="130"/>
      <c r="J59" s="130"/>
      <c r="K59" s="130"/>
      <c r="L59" s="130"/>
      <c r="M59" s="130"/>
      <c r="N59" s="130"/>
      <c r="O59" s="216"/>
      <c r="R59" s="8"/>
      <c r="S59" s="8"/>
      <c r="T59" s="8"/>
      <c r="U59" s="8"/>
      <c r="V59" s="8"/>
      <c r="W59" s="8"/>
      <c r="X59" s="8"/>
      <c r="Y59" s="8"/>
      <c r="Z59" s="8"/>
      <c r="AA59" s="8"/>
      <c r="AB59" s="9"/>
      <c r="AC59" s="9"/>
      <c r="AD59" s="9"/>
      <c r="AE59" s="9"/>
      <c r="AF59" s="8"/>
      <c r="AG59" s="8"/>
      <c r="AH59" s="8"/>
      <c r="AI59" s="8"/>
      <c r="AJ59" s="8"/>
      <c r="AK59" s="8"/>
      <c r="AL59" s="8"/>
      <c r="AM59" s="8"/>
      <c r="AN59" s="8"/>
      <c r="AO59" s="8"/>
    </row>
    <row r="60" spans="1:41" s="75" customFormat="1" x14ac:dyDescent="0.2">
      <c r="A60" s="8"/>
      <c r="B60" s="765"/>
      <c r="C60" s="126" t="s">
        <v>0</v>
      </c>
      <c r="D60" s="127"/>
      <c r="E60" s="127"/>
      <c r="F60" s="127"/>
      <c r="G60" s="215"/>
      <c r="H60" s="215"/>
      <c r="I60" s="130"/>
      <c r="J60" s="130"/>
      <c r="K60" s="130"/>
      <c r="L60" s="130"/>
      <c r="M60" s="130"/>
      <c r="N60" s="130"/>
      <c r="O60" s="216"/>
      <c r="R60" s="8"/>
      <c r="S60" s="8"/>
      <c r="T60" s="8"/>
      <c r="U60" s="8"/>
      <c r="V60" s="8"/>
      <c r="W60" s="8"/>
      <c r="X60" s="8"/>
      <c r="Y60" s="8"/>
      <c r="Z60" s="8"/>
      <c r="AA60" s="8"/>
      <c r="AB60" s="9"/>
      <c r="AC60" s="9"/>
      <c r="AD60" s="9"/>
      <c r="AE60" s="9"/>
      <c r="AF60" s="8"/>
      <c r="AG60" s="8"/>
      <c r="AH60" s="8"/>
      <c r="AI60" s="8"/>
      <c r="AJ60" s="8"/>
      <c r="AK60" s="8"/>
      <c r="AL60" s="8"/>
      <c r="AM60" s="8"/>
      <c r="AN60" s="8"/>
      <c r="AO60" s="8"/>
    </row>
    <row r="61" spans="1:41" s="75" customFormat="1" ht="5.25" customHeight="1" x14ac:dyDescent="0.2">
      <c r="A61" s="8"/>
      <c r="B61" s="125"/>
      <c r="C61" s="128"/>
      <c r="D61" s="127"/>
      <c r="E61" s="127"/>
      <c r="F61" s="127"/>
      <c r="G61" s="215"/>
      <c r="H61" s="215"/>
      <c r="I61" s="130"/>
      <c r="J61" s="130"/>
      <c r="K61" s="130"/>
      <c r="L61" s="130"/>
      <c r="M61" s="130"/>
      <c r="N61" s="130"/>
      <c r="O61" s="216"/>
      <c r="R61" s="8"/>
      <c r="S61" s="8"/>
      <c r="T61" s="8"/>
      <c r="U61" s="8"/>
      <c r="V61" s="8"/>
      <c r="W61" s="8"/>
      <c r="X61" s="8"/>
      <c r="Y61" s="8"/>
      <c r="Z61" s="8"/>
      <c r="AA61" s="8"/>
      <c r="AB61" s="9"/>
      <c r="AC61" s="9"/>
      <c r="AD61" s="9"/>
      <c r="AE61" s="9"/>
      <c r="AF61" s="8"/>
      <c r="AG61" s="8"/>
      <c r="AH61" s="8"/>
      <c r="AI61" s="8"/>
      <c r="AJ61" s="8"/>
      <c r="AK61" s="8"/>
      <c r="AL61" s="8"/>
      <c r="AM61" s="8"/>
      <c r="AN61" s="8"/>
      <c r="AO61" s="8"/>
    </row>
    <row r="62" spans="1:41" s="75" customFormat="1" ht="38.25" x14ac:dyDescent="0.2">
      <c r="A62" s="8"/>
      <c r="B62" s="673" t="s">
        <v>36</v>
      </c>
      <c r="C62" s="756" t="s">
        <v>419</v>
      </c>
      <c r="D62" s="757"/>
      <c r="E62" s="757"/>
      <c r="F62" s="757"/>
      <c r="G62" s="757"/>
      <c r="H62" s="757"/>
      <c r="I62" s="757"/>
      <c r="J62" s="757"/>
      <c r="K62" s="757"/>
      <c r="L62" s="757"/>
      <c r="M62" s="757"/>
      <c r="N62" s="757"/>
      <c r="O62" s="758"/>
      <c r="R62" s="8"/>
      <c r="S62" s="8"/>
      <c r="T62" s="8"/>
      <c r="U62" s="8"/>
      <c r="V62" s="8"/>
      <c r="W62" s="8"/>
      <c r="X62" s="8"/>
      <c r="Y62" s="8"/>
      <c r="Z62" s="8"/>
      <c r="AA62" s="8"/>
      <c r="AB62" s="9"/>
      <c r="AC62" s="9"/>
      <c r="AD62" s="9"/>
      <c r="AE62" s="9"/>
      <c r="AF62" s="8"/>
      <c r="AG62" s="8"/>
      <c r="AH62" s="8"/>
      <c r="AI62" s="8"/>
      <c r="AJ62" s="8"/>
      <c r="AK62" s="8"/>
      <c r="AL62" s="8"/>
      <c r="AM62" s="8"/>
      <c r="AN62" s="8"/>
      <c r="AO62" s="8"/>
    </row>
    <row r="63" spans="1:41" s="75" customFormat="1" ht="6" customHeight="1" x14ac:dyDescent="0.2">
      <c r="A63" s="8"/>
      <c r="B63" s="673"/>
      <c r="C63" s="126"/>
      <c r="D63" s="127"/>
      <c r="E63" s="127"/>
      <c r="F63" s="127"/>
      <c r="G63" s="215"/>
      <c r="H63" s="215"/>
      <c r="I63" s="130"/>
      <c r="J63" s="130"/>
      <c r="K63" s="130"/>
      <c r="L63" s="130"/>
      <c r="M63" s="130"/>
      <c r="N63" s="130"/>
      <c r="O63" s="216"/>
      <c r="R63" s="8"/>
      <c r="S63" s="8"/>
      <c r="T63" s="8"/>
      <c r="U63" s="8"/>
      <c r="V63" s="8"/>
      <c r="W63" s="8"/>
      <c r="X63" s="8"/>
      <c r="Y63" s="8"/>
      <c r="Z63" s="8"/>
      <c r="AA63" s="8"/>
      <c r="AB63" s="9"/>
      <c r="AC63" s="9"/>
      <c r="AD63" s="9"/>
      <c r="AE63" s="9"/>
      <c r="AF63" s="8"/>
      <c r="AG63" s="8"/>
      <c r="AH63" s="8"/>
      <c r="AI63" s="8"/>
      <c r="AJ63" s="8"/>
      <c r="AK63" s="8"/>
      <c r="AL63" s="8"/>
      <c r="AM63" s="8"/>
      <c r="AN63" s="8"/>
      <c r="AO63" s="8"/>
    </row>
    <row r="64" spans="1:41" s="75" customFormat="1" x14ac:dyDescent="0.2">
      <c r="A64" s="8"/>
      <c r="B64" s="673" t="s">
        <v>37</v>
      </c>
      <c r="C64" s="157">
        <v>43283</v>
      </c>
      <c r="D64" s="127"/>
      <c r="E64" s="127"/>
      <c r="F64" s="127"/>
      <c r="G64" s="215"/>
      <c r="H64" s="215"/>
      <c r="I64" s="130"/>
      <c r="J64" s="130"/>
      <c r="K64" s="130"/>
      <c r="L64" s="130"/>
      <c r="M64" s="130"/>
      <c r="N64" s="130"/>
      <c r="O64" s="216"/>
      <c r="R64" s="8"/>
      <c r="S64" s="8"/>
      <c r="T64" s="8"/>
      <c r="U64" s="8"/>
      <c r="V64" s="8"/>
      <c r="W64" s="8"/>
      <c r="X64" s="8"/>
      <c r="Y64" s="8"/>
      <c r="Z64" s="8"/>
      <c r="AA64" s="8"/>
      <c r="AB64" s="9"/>
      <c r="AC64" s="9"/>
      <c r="AD64" s="9"/>
      <c r="AE64" s="9"/>
      <c r="AF64" s="8"/>
      <c r="AG64" s="8"/>
      <c r="AH64" s="8"/>
      <c r="AI64" s="8"/>
      <c r="AJ64" s="8"/>
      <c r="AK64" s="8"/>
      <c r="AL64" s="8"/>
      <c r="AM64" s="8"/>
      <c r="AN64" s="8"/>
      <c r="AO64" s="8"/>
    </row>
    <row r="65" spans="1:41" s="75" customFormat="1" ht="6" customHeight="1" x14ac:dyDescent="0.2">
      <c r="A65" s="8"/>
      <c r="B65" s="673"/>
      <c r="C65" s="126"/>
      <c r="D65" s="127"/>
      <c r="E65" s="127"/>
      <c r="F65" s="127"/>
      <c r="G65" s="215"/>
      <c r="H65" s="215"/>
      <c r="I65" s="130"/>
      <c r="J65" s="130"/>
      <c r="K65" s="130"/>
      <c r="L65" s="130"/>
      <c r="M65" s="130"/>
      <c r="N65" s="130"/>
      <c r="O65" s="216"/>
      <c r="R65" s="8"/>
      <c r="S65" s="8"/>
      <c r="T65" s="8"/>
      <c r="U65" s="8"/>
      <c r="V65" s="8"/>
      <c r="W65" s="8"/>
      <c r="X65" s="8"/>
      <c r="Y65" s="8"/>
      <c r="Z65" s="8"/>
      <c r="AA65" s="8"/>
      <c r="AB65" s="9"/>
      <c r="AC65" s="9"/>
      <c r="AD65" s="9"/>
      <c r="AE65" s="9"/>
      <c r="AF65" s="8"/>
      <c r="AG65" s="8"/>
      <c r="AH65" s="8"/>
      <c r="AI65" s="8"/>
      <c r="AJ65" s="8"/>
      <c r="AK65" s="8"/>
      <c r="AL65" s="8"/>
      <c r="AM65" s="8"/>
      <c r="AN65" s="8"/>
      <c r="AO65" s="8"/>
    </row>
    <row r="66" spans="1:41" s="75" customFormat="1" x14ac:dyDescent="0.2">
      <c r="A66" s="8"/>
      <c r="B66" s="673" t="s">
        <v>31</v>
      </c>
      <c r="C66" s="126" t="s">
        <v>50</v>
      </c>
      <c r="D66" s="127"/>
      <c r="E66" s="127"/>
      <c r="F66" s="127"/>
      <c r="G66" s="215"/>
      <c r="H66" s="215"/>
      <c r="I66" s="130"/>
      <c r="J66" s="130"/>
      <c r="K66" s="130"/>
      <c r="L66" s="130"/>
      <c r="M66" s="130"/>
      <c r="N66" s="130"/>
      <c r="O66" s="216"/>
      <c r="R66" s="8"/>
      <c r="S66" s="8"/>
      <c r="T66" s="8"/>
      <c r="U66" s="8"/>
      <c r="V66" s="8"/>
      <c r="W66" s="8"/>
      <c r="X66" s="8"/>
      <c r="Y66" s="8"/>
      <c r="Z66" s="8"/>
      <c r="AA66" s="8"/>
      <c r="AB66" s="9"/>
      <c r="AC66" s="9"/>
      <c r="AD66" s="9"/>
      <c r="AE66" s="9"/>
      <c r="AF66" s="8"/>
      <c r="AG66" s="8"/>
      <c r="AH66" s="8"/>
      <c r="AI66" s="8"/>
      <c r="AJ66" s="8"/>
      <c r="AK66" s="8"/>
      <c r="AL66" s="8"/>
      <c r="AM66" s="8"/>
      <c r="AN66" s="8"/>
      <c r="AO66" s="8"/>
    </row>
    <row r="67" spans="1:41" s="75" customFormat="1" ht="8.25" customHeight="1" x14ac:dyDescent="0.2">
      <c r="A67" s="8"/>
      <c r="B67" s="673"/>
      <c r="C67" s="126"/>
      <c r="D67" s="127"/>
      <c r="E67" s="127"/>
      <c r="F67" s="127"/>
      <c r="G67" s="215"/>
      <c r="H67" s="215"/>
      <c r="I67" s="130"/>
      <c r="J67" s="130"/>
      <c r="K67" s="130"/>
      <c r="L67" s="130"/>
      <c r="M67" s="130"/>
      <c r="N67" s="130"/>
      <c r="O67" s="216"/>
      <c r="R67" s="8"/>
      <c r="S67" s="8"/>
      <c r="T67" s="8"/>
      <c r="U67" s="8"/>
      <c r="V67" s="8"/>
      <c r="W67" s="8"/>
      <c r="X67" s="8"/>
      <c r="Y67" s="8"/>
      <c r="Z67" s="8"/>
      <c r="AA67" s="8"/>
      <c r="AB67" s="9"/>
      <c r="AC67" s="9"/>
      <c r="AD67" s="9"/>
      <c r="AE67" s="9"/>
      <c r="AF67" s="8"/>
      <c r="AG67" s="8"/>
      <c r="AH67" s="8"/>
      <c r="AI67" s="8"/>
      <c r="AJ67" s="8"/>
      <c r="AK67" s="8"/>
      <c r="AL67" s="8"/>
      <c r="AM67" s="8"/>
      <c r="AN67" s="8"/>
      <c r="AO67" s="8"/>
    </row>
    <row r="68" spans="1:41" s="75" customFormat="1" x14ac:dyDescent="0.2">
      <c r="A68" s="8"/>
      <c r="B68" s="673" t="s">
        <v>32</v>
      </c>
      <c r="C68" s="129" t="s">
        <v>425</v>
      </c>
      <c r="D68" s="130"/>
      <c r="E68" s="130"/>
      <c r="F68" s="130"/>
      <c r="G68" s="215"/>
      <c r="H68" s="215"/>
      <c r="I68" s="130"/>
      <c r="J68" s="130"/>
      <c r="K68" s="130"/>
      <c r="L68" s="130"/>
      <c r="M68" s="130"/>
      <c r="N68" s="130"/>
      <c r="O68" s="216"/>
      <c r="R68" s="8"/>
      <c r="S68" s="8"/>
      <c r="T68" s="8"/>
      <c r="U68" s="8"/>
      <c r="V68" s="8"/>
      <c r="W68" s="8"/>
      <c r="X68" s="8"/>
      <c r="Y68" s="8"/>
      <c r="Z68" s="8"/>
      <c r="AA68" s="8"/>
      <c r="AB68" s="9"/>
      <c r="AC68" s="9"/>
      <c r="AD68" s="9"/>
      <c r="AE68" s="9"/>
      <c r="AF68" s="8"/>
      <c r="AG68" s="8"/>
      <c r="AH68" s="8"/>
      <c r="AI68" s="8"/>
      <c r="AJ68" s="8"/>
      <c r="AK68" s="8"/>
      <c r="AL68" s="8"/>
      <c r="AM68" s="8"/>
      <c r="AN68" s="8"/>
      <c r="AO68" s="8"/>
    </row>
    <row r="69" spans="1:41" s="75" customFormat="1" ht="9" customHeight="1" x14ac:dyDescent="0.2">
      <c r="A69" s="8"/>
      <c r="B69" s="255"/>
      <c r="C69" s="255"/>
      <c r="D69" s="256"/>
      <c r="E69" s="256"/>
      <c r="F69" s="256"/>
      <c r="G69" s="257"/>
      <c r="H69" s="257"/>
      <c r="I69" s="256"/>
      <c r="J69" s="256"/>
      <c r="K69" s="256"/>
      <c r="L69" s="256"/>
      <c r="M69" s="256"/>
      <c r="N69" s="256"/>
      <c r="O69" s="258"/>
      <c r="R69" s="8"/>
      <c r="S69" s="8"/>
      <c r="T69" s="8"/>
      <c r="U69" s="8"/>
      <c r="V69" s="8"/>
      <c r="W69" s="8"/>
      <c r="X69" s="8"/>
      <c r="Y69" s="8"/>
      <c r="Z69" s="8"/>
      <c r="AA69" s="8"/>
      <c r="AB69" s="9"/>
      <c r="AC69" s="9"/>
      <c r="AD69" s="9"/>
      <c r="AE69" s="9"/>
      <c r="AF69" s="8"/>
      <c r="AG69" s="8"/>
      <c r="AH69" s="8"/>
      <c r="AI69" s="8"/>
      <c r="AJ69" s="8"/>
      <c r="AK69" s="8"/>
      <c r="AL69" s="8"/>
      <c r="AM69" s="8"/>
      <c r="AN69" s="8"/>
      <c r="AO69" s="8"/>
    </row>
  </sheetData>
  <mergeCells count="12">
    <mergeCell ref="C62:O62"/>
    <mergeCell ref="P5:R5"/>
    <mergeCell ref="C44:O44"/>
    <mergeCell ref="B59:B60"/>
    <mergeCell ref="C46:O46"/>
    <mergeCell ref="C5:E5"/>
    <mergeCell ref="I5:K5"/>
    <mergeCell ref="B42:O42"/>
    <mergeCell ref="B56:B57"/>
    <mergeCell ref="C57:O57"/>
    <mergeCell ref="C50:O50"/>
    <mergeCell ref="C56:O56"/>
  </mergeCells>
  <hyperlinks>
    <hyperlink ref="B3" location="Priortiy_tnd_meta" display="View Metadata"/>
    <hyperlink ref="B2" location="Index!A1" display="Return to Index"/>
    <hyperlink ref="C57:O57" r:id="rId1" display="https://www.gov.uk/government/statistical-data-sets/live-tables-on-homelessness"/>
  </hyperlinks>
  <pageMargins left="0.75" right="0.75" top="0.59" bottom="0.46" header="0.5" footer="0.39"/>
  <pageSetup paperSize="9" scale="59" orientation="portrait" r:id="rId2"/>
  <headerFooter alignWithMargins="0"/>
  <colBreaks count="1" manualBreakCount="1">
    <brk id="27" max="1048575" man="1"/>
  </colBreak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5"/>
  <sheetViews>
    <sheetView zoomScaleNormal="100" workbookViewId="0">
      <selection activeCell="O23" sqref="O23"/>
    </sheetView>
  </sheetViews>
  <sheetFormatPr defaultColWidth="10.6640625" defaultRowHeight="12.75" x14ac:dyDescent="0.2"/>
  <cols>
    <col min="1" max="1" width="3" style="8" customWidth="1"/>
    <col min="2" max="2" width="23" style="8" customWidth="1"/>
    <col min="3" max="3" width="12.1640625" style="8" customWidth="1"/>
    <col min="4" max="6" width="11.6640625" style="8" customWidth="1"/>
    <col min="7" max="7" width="10.6640625"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8" width="18.1640625" style="8" customWidth="1"/>
    <col min="19" max="20" width="11.6640625" style="8" customWidth="1"/>
    <col min="21" max="21" width="19.5" style="75" customWidth="1"/>
    <col min="22" max="22" width="6.33203125" style="75" customWidth="1"/>
    <col min="23" max="23" width="13.33203125" style="8" customWidth="1"/>
    <col min="24"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62</v>
      </c>
    </row>
    <row r="2" spans="2:30" x14ac:dyDescent="0.2">
      <c r="B2" s="49" t="s">
        <v>11</v>
      </c>
      <c r="D2" s="10"/>
      <c r="E2" s="10"/>
      <c r="F2" s="10"/>
      <c r="J2" s="10"/>
      <c r="K2" s="10"/>
    </row>
    <row r="3" spans="2:30" x14ac:dyDescent="0.2">
      <c r="B3" s="65" t="s">
        <v>12</v>
      </c>
      <c r="D3" s="147"/>
      <c r="E3" s="147"/>
      <c r="F3" s="147"/>
      <c r="G3" s="147"/>
      <c r="H3" s="147"/>
      <c r="I3" s="147"/>
      <c r="J3" s="147"/>
      <c r="K3" s="147"/>
    </row>
    <row r="4" spans="2:30" ht="12" customHeight="1" thickBot="1" x14ac:dyDescent="0.25">
      <c r="B4" s="21"/>
    </row>
    <row r="5" spans="2:30" ht="13.5" customHeight="1" thickBot="1" x14ac:dyDescent="0.25">
      <c r="B5" s="75"/>
      <c r="C5" s="148"/>
      <c r="D5" s="148"/>
      <c r="F5" s="84" t="s">
        <v>25</v>
      </c>
      <c r="G5" s="85"/>
      <c r="H5" s="75"/>
      <c r="I5" s="8"/>
      <c r="M5" s="9"/>
      <c r="N5" s="9"/>
      <c r="O5" s="9"/>
      <c r="P5" s="9"/>
      <c r="U5" s="8"/>
      <c r="V5" s="8"/>
      <c r="AA5" s="8"/>
      <c r="AB5" s="8"/>
      <c r="AC5" s="8"/>
      <c r="AD5" s="8"/>
    </row>
    <row r="6" spans="2:30" ht="67.5" customHeight="1" thickBot="1" x14ac:dyDescent="0.25">
      <c r="B6" s="52" t="s">
        <v>13</v>
      </c>
      <c r="C6" s="86" t="s">
        <v>61</v>
      </c>
      <c r="D6" s="86" t="s">
        <v>63</v>
      </c>
      <c r="E6" s="86" t="s">
        <v>64</v>
      </c>
      <c r="F6" s="61" t="s">
        <v>26</v>
      </c>
      <c r="G6" s="61" t="s">
        <v>27</v>
      </c>
      <c r="H6" s="75" t="s">
        <v>24</v>
      </c>
      <c r="I6" s="75" t="s">
        <v>39</v>
      </c>
      <c r="K6" s="149"/>
      <c r="N6" s="9"/>
      <c r="O6" s="9"/>
      <c r="Q6" s="9"/>
      <c r="U6" s="8"/>
      <c r="V6" s="8"/>
      <c r="AA6" s="8"/>
      <c r="AB6" s="8"/>
      <c r="AC6" s="8"/>
      <c r="AD6" s="8"/>
    </row>
    <row r="7" spans="2:30" s="24" customFormat="1" x14ac:dyDescent="0.2">
      <c r="B7" s="43" t="s">
        <v>4</v>
      </c>
      <c r="C7" s="62">
        <v>3975</v>
      </c>
      <c r="D7" s="62">
        <v>123837</v>
      </c>
      <c r="E7" s="26">
        <v>32.098645800528111</v>
      </c>
      <c r="F7" s="26">
        <v>31.10846180264781</v>
      </c>
      <c r="G7" s="26">
        <v>33.1123267807071</v>
      </c>
      <c r="H7" s="155">
        <v>0.99018399788030109</v>
      </c>
      <c r="I7" s="76">
        <v>1.0136809801789894</v>
      </c>
      <c r="L7" s="27"/>
      <c r="M7" s="27"/>
      <c r="N7" s="27"/>
      <c r="O7" s="27"/>
    </row>
    <row r="8" spans="2:30" s="24" customFormat="1" x14ac:dyDescent="0.2">
      <c r="B8" s="45" t="s">
        <v>21</v>
      </c>
      <c r="C8" s="57">
        <v>4282</v>
      </c>
      <c r="D8" s="57">
        <v>192517</v>
      </c>
      <c r="E8" s="58">
        <v>22.242191598664014</v>
      </c>
      <c r="F8" s="58">
        <v>21.580927263918721</v>
      </c>
      <c r="G8" s="58">
        <v>22.918567492909396</v>
      </c>
      <c r="H8" s="154">
        <v>0.66126433474529378</v>
      </c>
      <c r="I8" s="75">
        <v>0.67637589424538191</v>
      </c>
      <c r="L8" s="27"/>
      <c r="M8" s="27"/>
      <c r="N8" s="27"/>
      <c r="O8" s="27"/>
    </row>
    <row r="9" spans="2:30" s="24" customFormat="1" x14ac:dyDescent="0.2">
      <c r="B9" s="44" t="s">
        <v>6</v>
      </c>
      <c r="C9" s="57">
        <v>6601</v>
      </c>
      <c r="D9" s="57">
        <v>331431</v>
      </c>
      <c r="E9" s="58">
        <v>19.916664403752211</v>
      </c>
      <c r="F9" s="58">
        <v>19.439065073674552</v>
      </c>
      <c r="G9" s="58">
        <v>20.40303278535783</v>
      </c>
      <c r="H9" s="155">
        <v>0.47759933007765909</v>
      </c>
      <c r="I9" s="76">
        <v>0.48636838160561879</v>
      </c>
      <c r="K9" s="150"/>
      <c r="L9" s="27"/>
      <c r="M9" s="27"/>
      <c r="N9" s="27"/>
      <c r="O9" s="27"/>
    </row>
    <row r="10" spans="2:30" s="24" customFormat="1" x14ac:dyDescent="0.2">
      <c r="B10" s="44" t="s">
        <v>8</v>
      </c>
      <c r="C10" s="57">
        <v>1951</v>
      </c>
      <c r="D10" s="57">
        <v>216438</v>
      </c>
      <c r="E10" s="58">
        <v>9.0141287574270681</v>
      </c>
      <c r="F10" s="58">
        <v>8.6185364432208935</v>
      </c>
      <c r="G10" s="58">
        <v>9.423195519860089</v>
      </c>
      <c r="H10" s="155">
        <v>0.39559231420617458</v>
      </c>
      <c r="I10" s="76">
        <v>0.40906676243302087</v>
      </c>
      <c r="L10" s="27"/>
      <c r="M10" s="27"/>
      <c r="N10" s="27"/>
      <c r="O10" s="27"/>
    </row>
    <row r="11" spans="2:30" s="24" customFormat="1" x14ac:dyDescent="0.2">
      <c r="B11" s="44" t="s">
        <v>7</v>
      </c>
      <c r="C11" s="82">
        <v>922</v>
      </c>
      <c r="D11" s="82">
        <v>103301</v>
      </c>
      <c r="E11" s="58">
        <v>8.9253734232969677</v>
      </c>
      <c r="F11" s="58">
        <v>8.3584763379403952</v>
      </c>
      <c r="G11" s="58">
        <v>9.5205988477096035</v>
      </c>
      <c r="H11" s="155">
        <v>0.56689708535657246</v>
      </c>
      <c r="I11" s="76">
        <v>0.59522542441263582</v>
      </c>
      <c r="L11" s="27"/>
      <c r="M11" s="27"/>
      <c r="N11" s="27"/>
      <c r="O11" s="27"/>
    </row>
    <row r="12" spans="2:30" ht="12.75" customHeight="1" x14ac:dyDescent="0.2">
      <c r="B12" s="44" t="s">
        <v>99</v>
      </c>
      <c r="C12" s="57">
        <v>764</v>
      </c>
      <c r="D12" s="57">
        <v>88138</v>
      </c>
      <c r="E12" s="30">
        <v>8.6682248292450481</v>
      </c>
      <c r="F12" s="59">
        <v>8.0643785946296482</v>
      </c>
      <c r="G12" s="59">
        <v>9.3053084549377161</v>
      </c>
      <c r="H12" s="155">
        <v>0.60384623461539988</v>
      </c>
      <c r="I12" s="76">
        <v>0.63708362569266797</v>
      </c>
      <c r="L12" s="9"/>
      <c r="N12" s="8"/>
      <c r="O12" s="8"/>
      <c r="P12" s="8"/>
      <c r="U12" s="8"/>
      <c r="V12" s="8"/>
      <c r="AA12" s="8"/>
      <c r="AB12" s="8"/>
      <c r="AC12" s="8"/>
      <c r="AD12" s="8"/>
    </row>
    <row r="13" spans="2:30" x14ac:dyDescent="0.2">
      <c r="B13" s="45" t="s">
        <v>18</v>
      </c>
      <c r="C13" s="57">
        <v>200160</v>
      </c>
      <c r="D13" s="57">
        <v>23228921</v>
      </c>
      <c r="E13" s="30">
        <v>8.6168444931213113</v>
      </c>
      <c r="F13" s="59">
        <v>8.5791360874294291</v>
      </c>
      <c r="G13" s="59">
        <v>8.6546775923044432</v>
      </c>
      <c r="H13" s="154">
        <v>3.7708405691882163E-2</v>
      </c>
      <c r="I13" s="75">
        <v>3.7833099183131935E-2</v>
      </c>
      <c r="L13" s="9"/>
      <c r="N13" s="8"/>
      <c r="O13" s="8"/>
      <c r="P13" s="8"/>
      <c r="U13" s="8"/>
      <c r="V13" s="8"/>
      <c r="AA13" s="8"/>
      <c r="AB13" s="8"/>
      <c r="AC13" s="8"/>
      <c r="AD13" s="8"/>
    </row>
    <row r="14" spans="2:30" x14ac:dyDescent="0.2">
      <c r="B14" s="44" t="s">
        <v>5</v>
      </c>
      <c r="C14" s="57">
        <v>1981</v>
      </c>
      <c r="D14" s="57">
        <v>239467</v>
      </c>
      <c r="E14" s="30">
        <v>8.2725385961322431</v>
      </c>
      <c r="F14" s="59">
        <v>7.9122205052332699</v>
      </c>
      <c r="G14" s="59">
        <v>8.6450346308238171</v>
      </c>
      <c r="H14" s="154">
        <v>0.36031809089897315</v>
      </c>
      <c r="I14" s="75">
        <v>0.372496034691574</v>
      </c>
      <c r="L14" s="9"/>
      <c r="N14" s="8"/>
      <c r="O14" s="8"/>
      <c r="P14" s="8"/>
      <c r="U14" s="8"/>
      <c r="V14" s="8"/>
      <c r="AA14" s="8"/>
      <c r="AB14" s="8"/>
      <c r="AC14" s="8"/>
      <c r="AD14" s="8"/>
    </row>
    <row r="15" spans="2:30" s="24" customFormat="1" x14ac:dyDescent="0.2">
      <c r="B15" s="44" t="s">
        <v>40</v>
      </c>
      <c r="C15" s="82">
        <v>929</v>
      </c>
      <c r="D15" s="82">
        <v>113339</v>
      </c>
      <c r="E15" s="58">
        <v>8.1966489910798579</v>
      </c>
      <c r="F15" s="58">
        <v>7.6779701148158574</v>
      </c>
      <c r="G15" s="58">
        <v>8.7411462151003327</v>
      </c>
      <c r="H15" s="155">
        <v>0.51867887626400044</v>
      </c>
      <c r="I15" s="76">
        <v>0.54449722402047485</v>
      </c>
      <c r="L15" s="27"/>
    </row>
    <row r="16" spans="2:30" x14ac:dyDescent="0.2">
      <c r="B16" s="45" t="s">
        <v>100</v>
      </c>
      <c r="C16" s="57">
        <v>605</v>
      </c>
      <c r="D16" s="57">
        <v>76313</v>
      </c>
      <c r="E16" s="30">
        <v>7.9278759844325348</v>
      </c>
      <c r="F16" s="59">
        <v>7.3086447660772684</v>
      </c>
      <c r="G16" s="59">
        <v>8.58555136039781</v>
      </c>
      <c r="H16" s="154">
        <v>0.6192312183552664</v>
      </c>
      <c r="I16" s="75">
        <v>0.65767537596527514</v>
      </c>
      <c r="L16" s="9"/>
      <c r="N16" s="8"/>
      <c r="O16" s="8"/>
      <c r="P16" s="8"/>
      <c r="U16" s="8"/>
      <c r="V16" s="8"/>
      <c r="AA16" s="8"/>
      <c r="AB16" s="8"/>
      <c r="AC16" s="8"/>
      <c r="AD16" s="8"/>
    </row>
    <row r="17" spans="2:30" x14ac:dyDescent="0.2">
      <c r="B17" s="45" t="s">
        <v>9</v>
      </c>
      <c r="C17" s="57">
        <v>589</v>
      </c>
      <c r="D17" s="57">
        <v>89527</v>
      </c>
      <c r="E17" s="58">
        <v>6.5790208540440309</v>
      </c>
      <c r="F17" s="58">
        <v>6.0583559314972399</v>
      </c>
      <c r="G17" s="58">
        <v>7.1324615495554742</v>
      </c>
      <c r="H17" s="154">
        <v>0.52066492254679098</v>
      </c>
      <c r="I17" s="75">
        <v>0.55344069551144326</v>
      </c>
      <c r="L17" s="9"/>
      <c r="M17" s="9"/>
      <c r="N17" s="9"/>
      <c r="O17" s="9"/>
      <c r="P17" s="8"/>
      <c r="R17" s="214"/>
      <c r="S17" s="206"/>
      <c r="T17" s="206"/>
      <c r="U17" s="206"/>
      <c r="V17" s="207"/>
      <c r="AA17" s="8"/>
      <c r="AB17" s="8"/>
      <c r="AC17" s="8"/>
      <c r="AD17" s="8"/>
    </row>
    <row r="18" spans="2:30" s="24" customFormat="1" x14ac:dyDescent="0.2">
      <c r="B18" s="44" t="s">
        <v>15</v>
      </c>
      <c r="C18" s="57">
        <v>777</v>
      </c>
      <c r="D18" s="57">
        <v>141609</v>
      </c>
      <c r="E18" s="58">
        <v>5.4869393894455856</v>
      </c>
      <c r="F18" s="58">
        <v>5.1078617241486448</v>
      </c>
      <c r="G18" s="58">
        <v>5.8867020686145084</v>
      </c>
      <c r="H18" s="155">
        <v>0.37907766529694076</v>
      </c>
      <c r="I18" s="76">
        <v>0.39976267916892283</v>
      </c>
      <c r="L18" s="27"/>
      <c r="M18" s="27"/>
      <c r="N18" s="27"/>
      <c r="O18" s="27"/>
      <c r="R18" s="142"/>
      <c r="S18" s="202"/>
      <c r="T18" s="202"/>
      <c r="U18" s="202"/>
    </row>
    <row r="19" spans="2:30" s="24" customFormat="1" x14ac:dyDescent="0.2">
      <c r="B19" s="196" t="s">
        <v>42</v>
      </c>
      <c r="C19" s="63">
        <v>290</v>
      </c>
      <c r="D19" s="63">
        <v>88825</v>
      </c>
      <c r="E19" s="60">
        <v>3.2648466084998589</v>
      </c>
      <c r="F19" s="60">
        <v>2.8998480427774389</v>
      </c>
      <c r="G19" s="60">
        <v>3.6630688624372278</v>
      </c>
      <c r="H19" s="155">
        <v>0.36499856572241995</v>
      </c>
      <c r="I19" s="76">
        <v>0.39822225393736899</v>
      </c>
      <c r="L19" s="27"/>
      <c r="M19" s="27"/>
      <c r="N19" s="27"/>
      <c r="O19" s="27"/>
      <c r="R19" s="142"/>
      <c r="S19" s="202"/>
      <c r="T19" s="202"/>
      <c r="U19" s="202"/>
    </row>
    <row r="20" spans="2:30" s="24" customFormat="1" x14ac:dyDescent="0.2">
      <c r="B20" s="46" t="s">
        <v>14</v>
      </c>
      <c r="C20" s="63">
        <v>258</v>
      </c>
      <c r="D20" s="63">
        <v>63038</v>
      </c>
      <c r="E20" s="152">
        <v>4.0927694406548429</v>
      </c>
      <c r="F20" s="153">
        <v>3.608534711884539</v>
      </c>
      <c r="G20" s="153">
        <v>4.6238721289457825</v>
      </c>
      <c r="H20" s="155">
        <v>0.48423472877030393</v>
      </c>
      <c r="I20" s="76">
        <v>0.53110268829093954</v>
      </c>
      <c r="L20" s="27"/>
      <c r="M20" s="27"/>
      <c r="N20" s="27"/>
      <c r="O20" s="27"/>
      <c r="R20" s="142"/>
      <c r="S20" s="202"/>
      <c r="T20" s="204"/>
      <c r="U20" s="202"/>
    </row>
    <row r="21" spans="2:30" s="24" customFormat="1" ht="13.5" thickBot="1" x14ac:dyDescent="0.25">
      <c r="B21" s="80" t="s">
        <v>10</v>
      </c>
      <c r="C21" s="81">
        <v>4064</v>
      </c>
      <c r="D21" s="81">
        <v>570220</v>
      </c>
      <c r="E21" s="55">
        <v>7.1270737610045245</v>
      </c>
      <c r="F21" s="158">
        <v>6.9096188166455184</v>
      </c>
      <c r="G21" s="158">
        <v>7.3496313426565925</v>
      </c>
      <c r="H21" s="155">
        <v>0.21745494435900614</v>
      </c>
      <c r="I21" s="76">
        <v>0.22255758165206796</v>
      </c>
      <c r="L21" s="27"/>
      <c r="M21" s="27"/>
      <c r="N21" s="27"/>
      <c r="O21" s="27"/>
      <c r="R21" s="142"/>
      <c r="S21" s="202"/>
      <c r="T21" s="208"/>
      <c r="U21" s="202"/>
    </row>
    <row r="22" spans="2:30" ht="10.5" customHeight="1" x14ac:dyDescent="0.2">
      <c r="R22" s="142"/>
      <c r="S22" s="202"/>
      <c r="T22" s="208"/>
      <c r="U22" s="202"/>
    </row>
    <row r="23" spans="2:30" ht="15.75" x14ac:dyDescent="0.25">
      <c r="R23" s="24"/>
      <c r="T23" s="211"/>
      <c r="W23" s="210"/>
      <c r="X23" s="133"/>
    </row>
    <row r="24" spans="2:30" ht="15.75" x14ac:dyDescent="0.25">
      <c r="R24" s="24"/>
      <c r="S24" s="202"/>
      <c r="T24" s="208"/>
      <c r="U24" s="202"/>
      <c r="W24" s="210"/>
      <c r="X24" s="140"/>
    </row>
    <row r="25" spans="2:30" ht="15.75" x14ac:dyDescent="0.25">
      <c r="R25" s="24"/>
      <c r="S25" s="142"/>
      <c r="T25" s="212"/>
      <c r="U25" s="142"/>
      <c r="W25" s="210"/>
      <c r="X25" s="140"/>
    </row>
    <row r="26" spans="2:30" ht="15.75" x14ac:dyDescent="0.25">
      <c r="S26" s="142"/>
      <c r="T26" s="212"/>
      <c r="U26" s="142"/>
      <c r="W26" s="210"/>
      <c r="X26" s="140"/>
    </row>
    <row r="27" spans="2:30" ht="15.75" x14ac:dyDescent="0.25">
      <c r="S27" s="142"/>
      <c r="T27" s="212"/>
      <c r="U27" s="142"/>
      <c r="W27" s="210"/>
      <c r="X27" s="140"/>
    </row>
    <row r="28" spans="2:30" ht="15.75" x14ac:dyDescent="0.25">
      <c r="R28" s="24"/>
      <c r="S28" s="202"/>
      <c r="T28" s="208"/>
      <c r="U28" s="202"/>
      <c r="W28" s="210"/>
      <c r="X28" s="140"/>
    </row>
    <row r="29" spans="2:30" ht="15.75" x14ac:dyDescent="0.25">
      <c r="R29" s="24"/>
      <c r="S29" s="202"/>
      <c r="T29" s="208"/>
      <c r="U29" s="202"/>
      <c r="W29" s="210"/>
      <c r="X29" s="140"/>
    </row>
    <row r="30" spans="2:30" ht="15.75" x14ac:dyDescent="0.25">
      <c r="R30" s="24"/>
      <c r="S30" s="202"/>
      <c r="T30" s="208"/>
      <c r="U30" s="202"/>
      <c r="W30" s="210"/>
      <c r="X30" s="140"/>
    </row>
    <row r="31" spans="2:30" x14ac:dyDescent="0.2">
      <c r="R31" s="24"/>
      <c r="S31" s="202"/>
      <c r="T31" s="208"/>
      <c r="U31" s="202"/>
      <c r="W31" s="210"/>
    </row>
    <row r="32" spans="2:30" x14ac:dyDescent="0.2">
      <c r="S32" s="202"/>
      <c r="T32" s="208"/>
      <c r="U32" s="202"/>
      <c r="W32" s="210"/>
    </row>
    <row r="33" spans="20:23" x14ac:dyDescent="0.2">
      <c r="T33" s="209"/>
      <c r="W33" s="210"/>
    </row>
    <row r="34" spans="20:23" x14ac:dyDescent="0.2">
      <c r="T34" s="211"/>
      <c r="U34" s="213"/>
      <c r="W34" s="210"/>
    </row>
    <row r="55" spans="2:11" ht="15" x14ac:dyDescent="0.25">
      <c r="B55" s="141"/>
    </row>
    <row r="56" spans="2:11" x14ac:dyDescent="0.2">
      <c r="B56" s="131" t="s">
        <v>20</v>
      </c>
      <c r="C56" s="123"/>
      <c r="D56" s="123"/>
      <c r="E56" s="123"/>
      <c r="F56" s="123"/>
      <c r="G56" s="123"/>
      <c r="H56" s="123"/>
      <c r="I56" s="123"/>
      <c r="J56" s="123"/>
      <c r="K56" s="124"/>
    </row>
    <row r="57" spans="2:11" ht="3.75" customHeight="1" x14ac:dyDescent="0.2">
      <c r="B57" s="12"/>
      <c r="C57" s="12"/>
      <c r="D57" s="13"/>
      <c r="E57" s="14"/>
      <c r="F57" s="14"/>
      <c r="G57" s="72"/>
      <c r="H57" s="72"/>
      <c r="I57" s="72"/>
      <c r="J57" s="15"/>
      <c r="K57" s="40"/>
    </row>
    <row r="58" spans="2:11" x14ac:dyDescent="0.2">
      <c r="B58" s="125" t="s">
        <v>3</v>
      </c>
      <c r="C58" s="126" t="s">
        <v>66</v>
      </c>
      <c r="D58" s="127"/>
      <c r="E58" s="127"/>
      <c r="F58" s="127"/>
      <c r="G58" s="73"/>
      <c r="H58" s="73"/>
      <c r="I58" s="73"/>
      <c r="J58" s="18"/>
      <c r="K58" s="41"/>
    </row>
    <row r="59" spans="2:11" ht="3.75" customHeight="1" x14ac:dyDescent="0.2">
      <c r="B59" s="125"/>
      <c r="C59" s="126"/>
      <c r="D59" s="127"/>
      <c r="E59" s="127"/>
      <c r="F59" s="127"/>
      <c r="G59" s="73"/>
      <c r="H59" s="73"/>
      <c r="I59" s="73"/>
      <c r="J59" s="18"/>
      <c r="K59" s="41"/>
    </row>
    <row r="60" spans="2:11" x14ac:dyDescent="0.2">
      <c r="B60" s="125" t="s">
        <v>2</v>
      </c>
      <c r="C60" s="126" t="s">
        <v>72</v>
      </c>
      <c r="D60" s="127"/>
      <c r="E60" s="127"/>
      <c r="F60" s="127"/>
      <c r="G60" s="73"/>
      <c r="H60" s="73"/>
      <c r="I60" s="73"/>
      <c r="J60" s="18"/>
      <c r="K60" s="41"/>
    </row>
    <row r="61" spans="2:11" ht="3.75" customHeight="1" x14ac:dyDescent="0.2">
      <c r="B61" s="125"/>
      <c r="C61" s="126"/>
      <c r="D61" s="127"/>
      <c r="E61" s="127"/>
      <c r="F61" s="127"/>
      <c r="G61" s="73"/>
      <c r="H61" s="73"/>
      <c r="I61" s="73"/>
      <c r="J61" s="18"/>
      <c r="K61" s="41"/>
    </row>
    <row r="62" spans="2:11" x14ac:dyDescent="0.2">
      <c r="B62" s="125" t="s">
        <v>28</v>
      </c>
      <c r="C62" s="126" t="s">
        <v>67</v>
      </c>
      <c r="D62" s="127"/>
      <c r="E62" s="127"/>
      <c r="F62" s="127"/>
      <c r="G62" s="73"/>
      <c r="H62" s="73"/>
      <c r="I62" s="73"/>
      <c r="J62" s="18"/>
      <c r="K62" s="41"/>
    </row>
    <row r="63" spans="2:11" ht="3.75" customHeight="1" x14ac:dyDescent="0.2">
      <c r="B63" s="125"/>
      <c r="C63" s="126"/>
      <c r="D63" s="127"/>
      <c r="E63" s="127"/>
      <c r="F63" s="127"/>
      <c r="G63" s="73"/>
      <c r="H63" s="73"/>
      <c r="I63" s="73"/>
      <c r="J63" s="18"/>
      <c r="K63" s="41"/>
    </row>
    <row r="64" spans="2:11" x14ac:dyDescent="0.2">
      <c r="B64" s="125" t="s">
        <v>29</v>
      </c>
      <c r="C64" s="126" t="s">
        <v>84</v>
      </c>
      <c r="D64" s="127"/>
      <c r="E64" s="127"/>
      <c r="F64" s="127"/>
      <c r="G64" s="73"/>
      <c r="H64" s="73"/>
      <c r="I64" s="73"/>
      <c r="J64" s="18"/>
      <c r="K64" s="41"/>
    </row>
    <row r="65" spans="2:11" ht="3.75" customHeight="1" x14ac:dyDescent="0.2">
      <c r="B65" s="125"/>
      <c r="C65" s="126"/>
      <c r="D65" s="127"/>
      <c r="E65" s="127"/>
      <c r="F65" s="127"/>
      <c r="G65" s="73"/>
      <c r="H65" s="73"/>
      <c r="I65" s="73"/>
      <c r="J65" s="18"/>
      <c r="K65" s="41"/>
    </row>
    <row r="66" spans="2:11" x14ac:dyDescent="0.2">
      <c r="B66" s="125" t="s">
        <v>34</v>
      </c>
      <c r="C66" s="126" t="s">
        <v>68</v>
      </c>
      <c r="D66" s="127"/>
      <c r="E66" s="127"/>
      <c r="F66" s="127"/>
      <c r="G66" s="73"/>
      <c r="H66" s="73"/>
      <c r="I66" s="73"/>
      <c r="J66" s="18"/>
      <c r="K66" s="41"/>
    </row>
    <row r="67" spans="2:11" ht="6.75" customHeight="1" x14ac:dyDescent="0.2">
      <c r="B67" s="125"/>
      <c r="C67" s="126"/>
      <c r="D67" s="127"/>
      <c r="E67" s="127"/>
      <c r="F67" s="127"/>
      <c r="G67" s="73"/>
      <c r="H67" s="73"/>
      <c r="I67" s="73"/>
      <c r="J67" s="18"/>
      <c r="K67" s="41"/>
    </row>
    <row r="68" spans="2:11" x14ac:dyDescent="0.2">
      <c r="B68" s="197" t="s">
        <v>151</v>
      </c>
      <c r="C68" s="198" t="s">
        <v>152</v>
      </c>
      <c r="D68" s="127"/>
      <c r="E68" s="127"/>
      <c r="F68" s="127"/>
      <c r="G68" s="73"/>
      <c r="H68" s="73"/>
      <c r="I68" s="73"/>
      <c r="J68" s="18"/>
      <c r="K68" s="41"/>
    </row>
    <row r="69" spans="2:11" ht="3.75" customHeight="1" x14ac:dyDescent="0.2">
      <c r="B69" s="125"/>
      <c r="C69" s="126"/>
      <c r="D69" s="127"/>
      <c r="E69" s="127"/>
      <c r="F69" s="127"/>
      <c r="G69" s="73"/>
      <c r="H69" s="73"/>
      <c r="I69" s="73"/>
      <c r="J69" s="18"/>
      <c r="K69" s="41"/>
    </row>
    <row r="70" spans="2:11" x14ac:dyDescent="0.2">
      <c r="B70" s="125" t="s">
        <v>30</v>
      </c>
      <c r="C70" s="156" t="s">
        <v>69</v>
      </c>
      <c r="D70" s="127"/>
      <c r="E70" s="127"/>
      <c r="F70" s="127"/>
      <c r="G70" s="73"/>
      <c r="H70" s="73"/>
      <c r="I70" s="73"/>
      <c r="J70" s="18"/>
      <c r="K70" s="41"/>
    </row>
    <row r="71" spans="2:11" ht="3.75" customHeight="1" x14ac:dyDescent="0.2">
      <c r="B71" s="125"/>
      <c r="C71" s="126"/>
      <c r="D71" s="127"/>
      <c r="E71" s="127"/>
      <c r="F71" s="127"/>
      <c r="G71" s="73"/>
      <c r="H71" s="73"/>
      <c r="I71" s="73"/>
      <c r="J71" s="18"/>
      <c r="K71" s="41"/>
    </row>
    <row r="72" spans="2:11" x14ac:dyDescent="0.2">
      <c r="B72" s="761" t="s">
        <v>38</v>
      </c>
      <c r="C72" s="126" t="s">
        <v>70</v>
      </c>
      <c r="D72" s="127"/>
      <c r="E72" s="127"/>
      <c r="F72" s="127"/>
      <c r="G72" s="73"/>
      <c r="H72" s="73"/>
      <c r="I72" s="73"/>
      <c r="J72" s="18"/>
      <c r="K72" s="41"/>
    </row>
    <row r="73" spans="2:11" ht="27" customHeight="1" x14ac:dyDescent="0.2">
      <c r="B73" s="761"/>
      <c r="C73" s="771" t="s">
        <v>65</v>
      </c>
      <c r="D73" s="772"/>
      <c r="E73" s="772"/>
      <c r="F73" s="772"/>
      <c r="G73" s="772"/>
      <c r="H73" s="772"/>
      <c r="I73" s="772"/>
      <c r="J73" s="772"/>
      <c r="K73" s="773"/>
    </row>
    <row r="74" spans="2:11" ht="3.75" customHeight="1" x14ac:dyDescent="0.2">
      <c r="B74" s="125"/>
      <c r="C74" s="126"/>
      <c r="D74" s="127"/>
      <c r="E74" s="127"/>
      <c r="F74" s="127"/>
      <c r="G74" s="73"/>
      <c r="H74" s="73"/>
      <c r="I74" s="73"/>
      <c r="J74" s="18"/>
      <c r="K74" s="41"/>
    </row>
    <row r="75" spans="2:11" x14ac:dyDescent="0.2">
      <c r="B75" s="765" t="s">
        <v>35</v>
      </c>
      <c r="C75" s="126" t="s">
        <v>1</v>
      </c>
      <c r="D75" s="127"/>
      <c r="E75" s="127"/>
      <c r="F75" s="127"/>
      <c r="G75" s="73"/>
      <c r="H75" s="73"/>
      <c r="I75" s="73"/>
      <c r="J75" s="18"/>
      <c r="K75" s="41"/>
    </row>
    <row r="76" spans="2:11" x14ac:dyDescent="0.2">
      <c r="B76" s="765"/>
      <c r="C76" s="126" t="s">
        <v>0</v>
      </c>
      <c r="D76" s="127"/>
      <c r="E76" s="127"/>
      <c r="F76" s="127"/>
      <c r="G76" s="73"/>
      <c r="H76" s="73"/>
      <c r="I76" s="73"/>
      <c r="J76" s="18"/>
      <c r="K76" s="41"/>
    </row>
    <row r="77" spans="2:11" ht="3.75" customHeight="1" x14ac:dyDescent="0.2">
      <c r="B77" s="125"/>
      <c r="C77" s="128"/>
      <c r="D77" s="127"/>
      <c r="E77" s="127"/>
      <c r="F77" s="127"/>
      <c r="G77" s="73"/>
      <c r="H77" s="73"/>
      <c r="I77" s="73"/>
      <c r="J77" s="18"/>
      <c r="K77" s="41"/>
    </row>
    <row r="78" spans="2:11" ht="38.25" x14ac:dyDescent="0.2">
      <c r="B78" s="143" t="s">
        <v>36</v>
      </c>
      <c r="C78" s="126" t="s">
        <v>16</v>
      </c>
      <c r="D78" s="127"/>
      <c r="E78" s="127"/>
      <c r="F78" s="127"/>
      <c r="G78" s="73"/>
      <c r="H78" s="73"/>
      <c r="I78" s="73"/>
      <c r="J78" s="18"/>
      <c r="K78" s="41"/>
    </row>
    <row r="79" spans="2:11" ht="3.75" customHeight="1" x14ac:dyDescent="0.2">
      <c r="B79" s="143"/>
      <c r="C79" s="126"/>
      <c r="D79" s="127"/>
      <c r="E79" s="127"/>
      <c r="F79" s="127"/>
      <c r="G79" s="73"/>
      <c r="H79" s="73"/>
      <c r="I79" s="73"/>
      <c r="J79" s="18"/>
      <c r="K79" s="41"/>
    </row>
    <row r="80" spans="2:11" x14ac:dyDescent="0.2">
      <c r="B80" s="143" t="s">
        <v>37</v>
      </c>
      <c r="C80" s="157">
        <v>43124</v>
      </c>
      <c r="D80" s="127"/>
      <c r="E80" s="127"/>
      <c r="F80" s="127"/>
      <c r="G80" s="73"/>
      <c r="H80" s="73"/>
      <c r="I80" s="73"/>
      <c r="J80" s="18"/>
      <c r="K80" s="41"/>
    </row>
    <row r="81" spans="2:11" ht="3.75" customHeight="1" x14ac:dyDescent="0.2">
      <c r="B81" s="143"/>
      <c r="C81" s="126"/>
      <c r="D81" s="127"/>
      <c r="E81" s="127"/>
      <c r="F81" s="127"/>
      <c r="G81" s="73"/>
      <c r="H81" s="73"/>
      <c r="I81" s="73"/>
      <c r="J81" s="18"/>
      <c r="K81" s="41"/>
    </row>
    <row r="82" spans="2:11" x14ac:dyDescent="0.2">
      <c r="B82" s="143" t="s">
        <v>31</v>
      </c>
      <c r="C82" s="126" t="s">
        <v>71</v>
      </c>
      <c r="D82" s="127"/>
      <c r="E82" s="127"/>
      <c r="F82" s="127"/>
      <c r="G82" s="73"/>
      <c r="H82" s="73"/>
      <c r="I82" s="73"/>
      <c r="J82" s="18"/>
      <c r="K82" s="41"/>
    </row>
    <row r="83" spans="2:11" ht="6" customHeight="1" x14ac:dyDescent="0.2">
      <c r="B83" s="143"/>
      <c r="C83" s="126"/>
      <c r="D83" s="127"/>
      <c r="E83" s="127"/>
      <c r="F83" s="127"/>
      <c r="G83" s="73"/>
      <c r="H83" s="73"/>
      <c r="I83" s="73"/>
      <c r="J83" s="18"/>
      <c r="K83" s="41"/>
    </row>
    <row r="84" spans="2:11" x14ac:dyDescent="0.2">
      <c r="B84" s="143" t="s">
        <v>32</v>
      </c>
      <c r="C84" s="129" t="s">
        <v>50</v>
      </c>
      <c r="D84" s="130"/>
      <c r="E84" s="130"/>
      <c r="F84" s="130"/>
      <c r="G84" s="73"/>
      <c r="H84" s="73"/>
      <c r="I84" s="73"/>
      <c r="J84" s="18"/>
      <c r="K84" s="41"/>
    </row>
    <row r="85" spans="2:11" ht="3.75" customHeight="1" x14ac:dyDescent="0.2">
      <c r="B85" s="36"/>
      <c r="C85" s="36"/>
      <c r="D85" s="37"/>
      <c r="E85" s="37"/>
      <c r="F85" s="37"/>
      <c r="G85" s="74"/>
      <c r="H85" s="74"/>
      <c r="I85" s="74"/>
      <c r="J85" s="37"/>
      <c r="K85" s="47"/>
    </row>
  </sheetData>
  <sortState ref="B9:I21">
    <sortCondition descending="1" ref="E9:E21"/>
  </sortState>
  <mergeCells count="3">
    <mergeCell ref="B72:B73"/>
    <mergeCell ref="B75:B76"/>
    <mergeCell ref="C73:K73"/>
  </mergeCells>
  <hyperlinks>
    <hyperlink ref="B3" location="Prevention_LA_meta" display="View Metadata"/>
    <hyperlink ref="B2" location="Index!A1" display="Return to Index"/>
    <hyperlink ref="C73:K73" r:id="rId1" location="statutory-homelessness-and-prevention-and-relief-live-tables" display="https://www.gov.uk/government/statistical-data-sets/live-tables-on-homelessness#statutory-homelessness-and-prevention-and-relief-live-tables"/>
  </hyperlinks>
  <pageMargins left="0.23622047244094491" right="0.23622047244094491" top="0.31496062992125984" bottom="0.31496062992125984" header="0.31496062992125984" footer="0.31496062992125984"/>
  <pageSetup paperSize="9" scale="55" orientation="landscape" r:id="rId2"/>
  <headerFooter alignWithMargins="0"/>
  <rowBreaks count="2" manualBreakCount="2">
    <brk id="59" max="16383" man="1"/>
    <brk id="91" max="16383" man="1"/>
  </rowBreaks>
  <colBreaks count="2" manualBreakCount="2">
    <brk id="9" max="1048575" man="1"/>
    <brk id="26"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69"/>
  <sheetViews>
    <sheetView zoomScaleNormal="100" workbookViewId="0">
      <selection activeCell="S13" sqref="S13"/>
    </sheetView>
  </sheetViews>
  <sheetFormatPr defaultColWidth="10.6640625" defaultRowHeight="12.75" x14ac:dyDescent="0.2"/>
  <cols>
    <col min="1" max="1" width="3" style="8" customWidth="1"/>
    <col min="2" max="2" width="20.33203125" style="8" customWidth="1"/>
    <col min="3" max="3" width="13" style="8" customWidth="1"/>
    <col min="4" max="5" width="6.33203125" style="8" bestFit="1" customWidth="1"/>
    <col min="6" max="7" width="1.33203125" style="10" customWidth="1"/>
    <col min="8" max="8" width="11.1640625" style="8" customWidth="1"/>
    <col min="9" max="9" width="12.83203125" style="8" customWidth="1"/>
    <col min="10" max="10" width="5.6640625" style="8" customWidth="1"/>
    <col min="11" max="11" width="6.6640625" style="8" customWidth="1"/>
    <col min="12" max="12" width="4.5" style="8" customWidth="1"/>
    <col min="13" max="13" width="11.1640625" style="8" customWidth="1"/>
    <col min="14" max="14" width="5.33203125" style="8" customWidth="1"/>
    <col min="15" max="15" width="9.1640625" style="8" customWidth="1"/>
    <col min="16" max="17" width="7" style="75" customWidth="1"/>
    <col min="18" max="18" width="11.1640625" style="8" customWidth="1"/>
    <col min="19" max="22" width="9.6640625" style="8" customWidth="1"/>
    <col min="23" max="25" width="10.6640625" style="8" customWidth="1"/>
    <col min="26" max="29" width="10.6640625" style="9" customWidth="1"/>
    <col min="30" max="38" width="10.6640625" style="8" customWidth="1"/>
    <col min="39" max="39" width="2.5" style="8" customWidth="1"/>
    <col min="40" max="16384" width="10.6640625" style="8"/>
  </cols>
  <sheetData>
    <row r="1" spans="2:29" ht="15" x14ac:dyDescent="0.25">
      <c r="B1" s="48" t="s">
        <v>81</v>
      </c>
    </row>
    <row r="2" spans="2:29" x14ac:dyDescent="0.2">
      <c r="B2" s="65" t="s">
        <v>11</v>
      </c>
    </row>
    <row r="3" spans="2:29" x14ac:dyDescent="0.2">
      <c r="B3" s="65" t="s">
        <v>12</v>
      </c>
      <c r="C3" s="159"/>
      <c r="D3" s="159"/>
      <c r="E3" s="159"/>
      <c r="F3" s="70"/>
      <c r="G3" s="70"/>
      <c r="H3" s="160"/>
      <c r="I3" s="159"/>
      <c r="J3" s="159"/>
      <c r="K3" s="24"/>
      <c r="L3" s="24"/>
      <c r="M3" s="24"/>
      <c r="N3" s="24"/>
      <c r="O3" s="24"/>
      <c r="P3" s="76"/>
      <c r="Q3" s="76"/>
    </row>
    <row r="4" spans="2:29" ht="12.75" customHeight="1" x14ac:dyDescent="0.2">
      <c r="F4" s="75"/>
      <c r="G4" s="75"/>
      <c r="P4" s="8"/>
      <c r="Q4" s="8"/>
      <c r="R4" s="9"/>
      <c r="Z4" s="8"/>
      <c r="AA4" s="8"/>
      <c r="AB4" s="8"/>
      <c r="AC4" s="8"/>
    </row>
    <row r="5" spans="2:29" ht="13.5" thickBot="1" x14ac:dyDescent="0.25">
      <c r="C5" s="766" t="s">
        <v>80</v>
      </c>
      <c r="D5" s="767"/>
      <c r="E5" s="768"/>
      <c r="F5" s="75"/>
      <c r="G5" s="75"/>
      <c r="H5" s="83"/>
      <c r="I5" s="766" t="s">
        <v>80</v>
      </c>
      <c r="J5" s="767"/>
      <c r="K5" s="768"/>
      <c r="L5" s="165"/>
      <c r="M5" s="166"/>
      <c r="N5" s="166"/>
      <c r="O5" s="67"/>
      <c r="P5" s="8"/>
      <c r="Q5" s="8"/>
      <c r="R5" s="9"/>
      <c r="Z5" s="8"/>
      <c r="AA5" s="8"/>
      <c r="AB5" s="8"/>
      <c r="AC5" s="8"/>
    </row>
    <row r="6" spans="2:29" ht="40.5" customHeight="1" thickBot="1" x14ac:dyDescent="0.25">
      <c r="B6" s="22" t="s">
        <v>7</v>
      </c>
      <c r="C6" s="61" t="s">
        <v>64</v>
      </c>
      <c r="D6" s="61" t="s">
        <v>22</v>
      </c>
      <c r="E6" s="61" t="s">
        <v>23</v>
      </c>
      <c r="F6" s="76"/>
      <c r="G6" s="75"/>
      <c r="H6" s="22" t="s">
        <v>18</v>
      </c>
      <c r="I6" s="61" t="s">
        <v>64</v>
      </c>
      <c r="J6" s="61" t="s">
        <v>22</v>
      </c>
      <c r="K6" s="61" t="s">
        <v>23</v>
      </c>
      <c r="L6" s="161" t="s">
        <v>24</v>
      </c>
      <c r="M6" s="161" t="s">
        <v>39</v>
      </c>
      <c r="N6" s="67"/>
      <c r="O6" s="164"/>
      <c r="P6" s="164"/>
      <c r="Q6" s="8"/>
      <c r="R6" s="9"/>
      <c r="Z6" s="8"/>
      <c r="AA6" s="8"/>
      <c r="AB6" s="8"/>
      <c r="AC6" s="8"/>
    </row>
    <row r="7" spans="2:29" s="24" customFormat="1" x14ac:dyDescent="0.2">
      <c r="B7" s="25" t="s">
        <v>79</v>
      </c>
      <c r="C7" s="26">
        <v>9.6224489795918373</v>
      </c>
      <c r="D7" s="26">
        <v>9.0180099093477413</v>
      </c>
      <c r="E7" s="26">
        <v>10.256745087032456</v>
      </c>
      <c r="F7" s="132">
        <v>0.60443907024409604</v>
      </c>
      <c r="G7" s="132">
        <v>0.63429610744061904</v>
      </c>
      <c r="H7" s="25" t="s">
        <v>79</v>
      </c>
      <c r="I7" s="26">
        <v>6.5489193585870327</v>
      </c>
      <c r="J7" s="26">
        <v>6.5147684300703341</v>
      </c>
      <c r="K7" s="26">
        <v>6.5832049334024703</v>
      </c>
      <c r="L7" s="162">
        <v>3.4150928516698542E-2</v>
      </c>
      <c r="M7" s="162">
        <v>3.4285574815437592E-2</v>
      </c>
      <c r="N7" s="68"/>
      <c r="O7" s="68"/>
      <c r="R7" s="27"/>
    </row>
    <row r="8" spans="2:29" s="24" customFormat="1" x14ac:dyDescent="0.2">
      <c r="B8" s="28" t="s">
        <v>78</v>
      </c>
      <c r="C8" s="29">
        <v>10.377551020408163</v>
      </c>
      <c r="D8" s="29">
        <v>9.7494678908781278</v>
      </c>
      <c r="E8" s="29">
        <v>11.035479288021838</v>
      </c>
      <c r="F8" s="132">
        <v>0.62808312953003487</v>
      </c>
      <c r="G8" s="132">
        <v>0.65792826761367529</v>
      </c>
      <c r="H8" s="28" t="s">
        <v>78</v>
      </c>
      <c r="I8" s="29">
        <v>7.5514242326630159</v>
      </c>
      <c r="J8" s="29">
        <v>7.5149316951800156</v>
      </c>
      <c r="K8" s="29">
        <v>7.5880500692924402</v>
      </c>
      <c r="L8" s="162">
        <v>3.6492537483000298E-2</v>
      </c>
      <c r="M8" s="162">
        <v>3.6625836629424313E-2</v>
      </c>
      <c r="N8" s="68"/>
      <c r="O8" s="68"/>
      <c r="R8" s="27"/>
    </row>
    <row r="9" spans="2:29" s="24" customFormat="1" x14ac:dyDescent="0.2">
      <c r="B9" s="28" t="s">
        <v>77</v>
      </c>
      <c r="C9" s="29">
        <v>15.520408163265307</v>
      </c>
      <c r="D9" s="29">
        <v>14.750127608851786</v>
      </c>
      <c r="E9" s="29">
        <v>16.320477416428194</v>
      </c>
      <c r="F9" s="132">
        <v>0.77028055441352095</v>
      </c>
      <c r="G9" s="132">
        <v>0.8000692531628868</v>
      </c>
      <c r="H9" s="28" t="s">
        <v>77</v>
      </c>
      <c r="I9" s="29">
        <v>8.0438083843357422</v>
      </c>
      <c r="J9" s="29">
        <v>8.0061435011000608</v>
      </c>
      <c r="K9" s="29">
        <v>8.0816065632604808</v>
      </c>
      <c r="L9" s="162">
        <v>3.7664883235681401E-2</v>
      </c>
      <c r="M9" s="162">
        <v>3.7798178924738579E-2</v>
      </c>
      <c r="N9" s="68"/>
      <c r="O9" s="68"/>
      <c r="R9" s="27"/>
    </row>
    <row r="10" spans="2:29" s="24" customFormat="1" x14ac:dyDescent="0.2">
      <c r="B10" s="28" t="s">
        <v>76</v>
      </c>
      <c r="C10" s="29">
        <v>15.017569442334761</v>
      </c>
      <c r="D10" s="29">
        <v>14.262877832892455</v>
      </c>
      <c r="E10" s="29">
        <v>15.801826410328189</v>
      </c>
      <c r="F10" s="132">
        <v>0.75469160944230573</v>
      </c>
      <c r="G10" s="132">
        <v>0.78425696799342859</v>
      </c>
      <c r="H10" s="28" t="s">
        <v>76</v>
      </c>
      <c r="I10" s="29">
        <v>8.1483941280136456</v>
      </c>
      <c r="J10" s="29">
        <v>8.1109907166208082</v>
      </c>
      <c r="K10" s="29">
        <v>8.1859272956380558</v>
      </c>
      <c r="L10" s="162">
        <v>3.7403411392837427E-2</v>
      </c>
      <c r="M10" s="162">
        <v>3.7533167624410169E-2</v>
      </c>
      <c r="N10" s="68"/>
      <c r="O10" s="68"/>
      <c r="R10" s="27"/>
    </row>
    <row r="11" spans="2:29" s="24" customFormat="1" x14ac:dyDescent="0.2">
      <c r="B11" s="28" t="s">
        <v>75</v>
      </c>
      <c r="C11" s="29">
        <v>14.313322865080323</v>
      </c>
      <c r="D11" s="29">
        <v>13.578956173263387</v>
      </c>
      <c r="E11" s="29">
        <v>15.077082625051228</v>
      </c>
      <c r="F11" s="132">
        <v>0.73436669181693581</v>
      </c>
      <c r="G11" s="132">
        <v>0.76375975997090428</v>
      </c>
      <c r="H11" s="28" t="s">
        <v>75</v>
      </c>
      <c r="I11" s="29">
        <v>9.3290812752760779</v>
      </c>
      <c r="J11" s="29">
        <v>9.2892134770095414</v>
      </c>
      <c r="K11" s="29">
        <v>9.3690778070365557</v>
      </c>
      <c r="L11" s="162">
        <v>3.9867798266536525E-2</v>
      </c>
      <c r="M11" s="162">
        <v>3.9996531760477794E-2</v>
      </c>
      <c r="N11" s="68"/>
      <c r="O11" s="68"/>
      <c r="R11" s="27"/>
    </row>
    <row r="12" spans="2:29" s="24" customFormat="1" x14ac:dyDescent="0.2">
      <c r="B12" s="28" t="s">
        <v>74</v>
      </c>
      <c r="C12" s="29">
        <v>14.395815030748343</v>
      </c>
      <c r="D12" s="29">
        <v>13.662289057252387</v>
      </c>
      <c r="E12" s="29">
        <v>15.158491669143446</v>
      </c>
      <c r="F12" s="132">
        <v>0.73352597349595605</v>
      </c>
      <c r="G12" s="132">
        <v>0.76267663839510291</v>
      </c>
      <c r="H12" s="28" t="s">
        <v>74</v>
      </c>
      <c r="I12" s="29">
        <v>9.0236482971011114</v>
      </c>
      <c r="J12" s="29">
        <v>8.9846281077953236</v>
      </c>
      <c r="K12" s="29">
        <v>9.0627959826020081</v>
      </c>
      <c r="L12" s="162">
        <v>3.9020189305787767E-2</v>
      </c>
      <c r="M12" s="162">
        <v>3.9147685500896756E-2</v>
      </c>
      <c r="N12" s="68"/>
      <c r="O12" s="68"/>
      <c r="R12" s="27"/>
    </row>
    <row r="13" spans="2:29" s="24" customFormat="1" x14ac:dyDescent="0.2">
      <c r="B13" s="28" t="s">
        <v>73</v>
      </c>
      <c r="C13" s="29">
        <v>11.23991195891416</v>
      </c>
      <c r="D13" s="29">
        <v>10.599314993343652</v>
      </c>
      <c r="E13" s="29">
        <v>11.909102997957676</v>
      </c>
      <c r="F13" s="132">
        <v>0.64059696557050749</v>
      </c>
      <c r="G13" s="132">
        <v>0.66919103904351651</v>
      </c>
      <c r="H13" s="28" t="s">
        <v>73</v>
      </c>
      <c r="I13" s="29">
        <v>8.6483899042645778</v>
      </c>
      <c r="J13" s="29">
        <v>8.6104086323636935</v>
      </c>
      <c r="K13" s="29">
        <v>8.6864972206851014</v>
      </c>
      <c r="L13" s="162">
        <v>3.7981271900884295E-2</v>
      </c>
      <c r="M13" s="162">
        <v>3.8107316420523674E-2</v>
      </c>
      <c r="N13" s="68"/>
      <c r="O13" s="68"/>
      <c r="R13" s="27"/>
    </row>
    <row r="14" spans="2:29" s="24" customFormat="1" ht="13.5" thickBot="1" x14ac:dyDescent="0.25">
      <c r="B14" s="297" t="s">
        <v>69</v>
      </c>
      <c r="C14" s="60">
        <v>8.9253734232969677</v>
      </c>
      <c r="D14" s="60">
        <v>8.3584763379403952</v>
      </c>
      <c r="E14" s="60">
        <v>9.5205988477096035</v>
      </c>
      <c r="F14" s="132">
        <v>0.56689708535657246</v>
      </c>
      <c r="G14" s="132">
        <v>0.59522542441263582</v>
      </c>
      <c r="H14" s="163" t="s">
        <v>69</v>
      </c>
      <c r="I14" s="31">
        <v>8.6168444931213113</v>
      </c>
      <c r="J14" s="31">
        <v>8.5791360874294291</v>
      </c>
      <c r="K14" s="31">
        <v>8.6546775923044432</v>
      </c>
      <c r="L14" s="162">
        <v>3.7708405691882163E-2</v>
      </c>
      <c r="M14" s="162">
        <v>3.7833099183131935E-2</v>
      </c>
      <c r="N14" s="68"/>
      <c r="O14" s="68"/>
      <c r="R14" s="27"/>
    </row>
    <row r="15" spans="2:29" s="24" customFormat="1" ht="13.5" thickBot="1" x14ac:dyDescent="0.25">
      <c r="B15" s="80" t="s">
        <v>133</v>
      </c>
      <c r="C15" s="31">
        <v>9.9423076923076934</v>
      </c>
      <c r="D15" s="31">
        <v>9.3454574563280097</v>
      </c>
      <c r="E15" s="31">
        <v>10.56727882634177</v>
      </c>
      <c r="F15" s="132">
        <v>0.59685023597968367</v>
      </c>
      <c r="G15" s="132">
        <v>0.62497113403407667</v>
      </c>
      <c r="H15" s="184"/>
      <c r="I15" s="182"/>
      <c r="J15" s="182"/>
      <c r="K15" s="182"/>
      <c r="L15" s="162"/>
      <c r="M15" s="162"/>
      <c r="N15" s="68"/>
      <c r="O15" s="68"/>
      <c r="R15" s="27"/>
    </row>
    <row r="16" spans="2:29" x14ac:dyDescent="0.2">
      <c r="T16" s="69"/>
      <c r="U16" s="69"/>
      <c r="V16" s="67"/>
      <c r="W16" s="67"/>
    </row>
    <row r="17" spans="20:24" x14ac:dyDescent="0.2">
      <c r="T17" s="67"/>
      <c r="U17" s="67"/>
      <c r="V17" s="67"/>
      <c r="W17" s="67"/>
    </row>
    <row r="18" spans="20:24" x14ac:dyDescent="0.2">
      <c r="V18" s="24"/>
      <c r="W18" s="24"/>
      <c r="X18" s="24"/>
    </row>
    <row r="19" spans="20:24" x14ac:dyDescent="0.2">
      <c r="V19" s="142"/>
      <c r="W19" s="142"/>
      <c r="X19" s="142"/>
    </row>
    <row r="42" spans="1:39" s="75" customFormat="1" x14ac:dyDescent="0.2">
      <c r="A42" s="8"/>
      <c r="B42" s="769" t="s">
        <v>20</v>
      </c>
      <c r="C42" s="770"/>
      <c r="D42" s="770"/>
      <c r="E42" s="770"/>
      <c r="F42" s="770"/>
      <c r="G42" s="770"/>
      <c r="H42" s="770"/>
      <c r="I42" s="770"/>
      <c r="J42" s="770"/>
      <c r="K42" s="770"/>
      <c r="L42" s="770"/>
      <c r="M42" s="770"/>
      <c r="N42" s="770"/>
      <c r="O42" s="770"/>
      <c r="R42" s="8"/>
      <c r="S42" s="8"/>
      <c r="T42" s="8"/>
      <c r="U42" s="8"/>
      <c r="V42" s="8"/>
      <c r="W42" s="8"/>
      <c r="X42" s="8"/>
      <c r="Y42" s="8"/>
      <c r="Z42" s="9"/>
      <c r="AA42" s="9"/>
      <c r="AB42" s="9"/>
      <c r="AC42" s="9"/>
      <c r="AD42" s="8"/>
      <c r="AE42" s="8"/>
      <c r="AF42" s="8"/>
      <c r="AG42" s="8"/>
      <c r="AH42" s="8"/>
      <c r="AI42" s="8"/>
      <c r="AJ42" s="8"/>
      <c r="AK42" s="8"/>
      <c r="AL42" s="8"/>
      <c r="AM42" s="8"/>
    </row>
    <row r="43" spans="1:39" s="75" customFormat="1" ht="5.25" customHeight="1" x14ac:dyDescent="0.2">
      <c r="A43" s="8"/>
      <c r="B43" s="12"/>
      <c r="C43" s="12"/>
      <c r="D43" s="13"/>
      <c r="E43" s="14"/>
      <c r="F43" s="14"/>
      <c r="G43" s="72"/>
      <c r="H43" s="72"/>
      <c r="I43" s="15"/>
      <c r="J43" s="15"/>
      <c r="K43" s="32"/>
      <c r="L43" s="32"/>
      <c r="M43" s="32"/>
      <c r="N43" s="32"/>
      <c r="O43" s="33"/>
      <c r="R43" s="8"/>
      <c r="S43" s="8"/>
      <c r="T43" s="8"/>
      <c r="U43" s="8"/>
      <c r="V43" s="8"/>
      <c r="W43" s="8"/>
      <c r="X43" s="8"/>
      <c r="Y43" s="8"/>
      <c r="Z43" s="9"/>
      <c r="AA43" s="9"/>
      <c r="AB43" s="9"/>
      <c r="AC43" s="9"/>
      <c r="AD43" s="8"/>
      <c r="AE43" s="8"/>
      <c r="AF43" s="8"/>
      <c r="AG43" s="8"/>
      <c r="AH43" s="8"/>
      <c r="AI43" s="8"/>
      <c r="AJ43" s="8"/>
      <c r="AK43" s="8"/>
      <c r="AL43" s="8"/>
      <c r="AM43" s="8"/>
    </row>
    <row r="44" spans="1:39" s="75" customFormat="1" x14ac:dyDescent="0.2">
      <c r="A44" s="8"/>
      <c r="B44" s="125" t="s">
        <v>3</v>
      </c>
      <c r="C44" s="126" t="s">
        <v>66</v>
      </c>
      <c r="D44" s="127"/>
      <c r="E44" s="127"/>
      <c r="F44" s="127"/>
      <c r="G44" s="215"/>
      <c r="H44" s="215"/>
      <c r="I44" s="130"/>
      <c r="J44" s="130"/>
      <c r="K44" s="130"/>
      <c r="L44" s="130"/>
      <c r="M44" s="130"/>
      <c r="N44" s="130"/>
      <c r="O44" s="216"/>
      <c r="R44" s="8"/>
      <c r="S44" s="8"/>
      <c r="T44" s="8"/>
      <c r="U44" s="8"/>
      <c r="V44" s="8"/>
      <c r="W44" s="8"/>
      <c r="X44" s="8"/>
      <c r="Y44" s="8"/>
      <c r="Z44" s="9"/>
      <c r="AA44" s="9"/>
      <c r="AB44" s="9"/>
      <c r="AC44" s="9"/>
      <c r="AD44" s="8"/>
      <c r="AE44" s="8"/>
      <c r="AF44" s="8"/>
      <c r="AG44" s="8"/>
      <c r="AH44" s="8"/>
      <c r="AI44" s="8"/>
      <c r="AJ44" s="8"/>
      <c r="AK44" s="8"/>
      <c r="AL44" s="8"/>
      <c r="AM44" s="8"/>
    </row>
    <row r="45" spans="1:39" s="75" customFormat="1" ht="5.25" customHeight="1" x14ac:dyDescent="0.2">
      <c r="A45" s="8"/>
      <c r="B45" s="125"/>
      <c r="C45" s="126"/>
      <c r="D45" s="127"/>
      <c r="E45" s="127"/>
      <c r="F45" s="127"/>
      <c r="G45" s="215"/>
      <c r="H45" s="215"/>
      <c r="I45" s="130"/>
      <c r="J45" s="130"/>
      <c r="K45" s="130"/>
      <c r="L45" s="130"/>
      <c r="M45" s="130"/>
      <c r="N45" s="130"/>
      <c r="O45" s="216"/>
      <c r="R45" s="8"/>
      <c r="S45" s="8"/>
      <c r="T45" s="8"/>
      <c r="U45" s="8"/>
      <c r="V45" s="8"/>
      <c r="W45" s="8"/>
      <c r="X45" s="8"/>
      <c r="Y45" s="8"/>
      <c r="Z45" s="9"/>
      <c r="AA45" s="9"/>
      <c r="AB45" s="9"/>
      <c r="AC45" s="9"/>
      <c r="AD45" s="8"/>
      <c r="AE45" s="8"/>
      <c r="AF45" s="8"/>
      <c r="AG45" s="8"/>
      <c r="AH45" s="8"/>
      <c r="AI45" s="8"/>
      <c r="AJ45" s="8"/>
      <c r="AK45" s="8"/>
      <c r="AL45" s="8"/>
      <c r="AM45" s="8"/>
    </row>
    <row r="46" spans="1:39" s="75" customFormat="1" ht="27.75" customHeight="1" x14ac:dyDescent="0.2">
      <c r="A46" s="8"/>
      <c r="B46" s="125" t="s">
        <v>2</v>
      </c>
      <c r="C46" s="756" t="s">
        <v>72</v>
      </c>
      <c r="D46" s="757"/>
      <c r="E46" s="757"/>
      <c r="F46" s="757"/>
      <c r="G46" s="757"/>
      <c r="H46" s="757"/>
      <c r="I46" s="757"/>
      <c r="J46" s="757"/>
      <c r="K46" s="757"/>
      <c r="L46" s="757"/>
      <c r="M46" s="757"/>
      <c r="N46" s="757"/>
      <c r="O46" s="758"/>
      <c r="R46" s="8"/>
      <c r="S46" s="8"/>
      <c r="T46" s="8"/>
      <c r="U46" s="8"/>
      <c r="V46" s="8"/>
      <c r="W46" s="8"/>
      <c r="X46" s="8"/>
      <c r="Y46" s="8"/>
      <c r="Z46" s="9"/>
      <c r="AA46" s="9"/>
      <c r="AB46" s="9"/>
      <c r="AC46" s="9"/>
      <c r="AD46" s="8"/>
      <c r="AE46" s="8"/>
      <c r="AF46" s="8"/>
      <c r="AG46" s="8"/>
      <c r="AH46" s="8"/>
      <c r="AI46" s="8"/>
      <c r="AJ46" s="8"/>
      <c r="AK46" s="8"/>
      <c r="AL46" s="8"/>
      <c r="AM46" s="8"/>
    </row>
    <row r="47" spans="1:39" s="75" customFormat="1" ht="6" customHeight="1" x14ac:dyDescent="0.2">
      <c r="A47" s="8"/>
      <c r="B47" s="125"/>
      <c r="C47" s="126"/>
      <c r="D47" s="127"/>
      <c r="E47" s="127"/>
      <c r="F47" s="127"/>
      <c r="G47" s="215"/>
      <c r="H47" s="215"/>
      <c r="I47" s="130"/>
      <c r="J47" s="130"/>
      <c r="K47" s="130"/>
      <c r="L47" s="130"/>
      <c r="M47" s="130"/>
      <c r="N47" s="130"/>
      <c r="O47" s="216"/>
      <c r="R47" s="8"/>
      <c r="S47" s="8"/>
      <c r="T47" s="8"/>
      <c r="U47" s="8"/>
      <c r="V47" s="8"/>
      <c r="W47" s="8"/>
      <c r="X47" s="8"/>
      <c r="Y47" s="8"/>
      <c r="Z47" s="9"/>
      <c r="AA47" s="9"/>
      <c r="AB47" s="9"/>
      <c r="AC47" s="9"/>
      <c r="AD47" s="8"/>
      <c r="AE47" s="8"/>
      <c r="AF47" s="8"/>
      <c r="AG47" s="8"/>
      <c r="AH47" s="8"/>
      <c r="AI47" s="8"/>
      <c r="AJ47" s="8"/>
      <c r="AK47" s="8"/>
      <c r="AL47" s="8"/>
      <c r="AM47" s="8"/>
    </row>
    <row r="48" spans="1:39" s="75" customFormat="1" x14ac:dyDescent="0.2">
      <c r="A48" s="8"/>
      <c r="B48" s="125" t="s">
        <v>28</v>
      </c>
      <c r="C48" s="126" t="s">
        <v>67</v>
      </c>
      <c r="D48" s="127"/>
      <c r="E48" s="127"/>
      <c r="F48" s="127"/>
      <c r="G48" s="215"/>
      <c r="H48" s="215"/>
      <c r="I48" s="130"/>
      <c r="J48" s="130"/>
      <c r="K48" s="130"/>
      <c r="L48" s="130"/>
      <c r="M48" s="130"/>
      <c r="N48" s="130"/>
      <c r="O48" s="216"/>
      <c r="R48" s="8"/>
      <c r="S48" s="8"/>
      <c r="T48" s="8"/>
      <c r="U48" s="8"/>
      <c r="V48" s="8"/>
      <c r="W48" s="8"/>
      <c r="X48" s="8"/>
      <c r="Y48" s="8"/>
      <c r="Z48" s="9"/>
      <c r="AA48" s="9"/>
      <c r="AB48" s="9"/>
      <c r="AC48" s="9"/>
      <c r="AD48" s="8"/>
      <c r="AE48" s="8"/>
      <c r="AF48" s="8"/>
      <c r="AG48" s="8"/>
      <c r="AH48" s="8"/>
      <c r="AI48" s="8"/>
      <c r="AJ48" s="8"/>
      <c r="AK48" s="8"/>
      <c r="AL48" s="8"/>
      <c r="AM48" s="8"/>
    </row>
    <row r="49" spans="1:39" s="75" customFormat="1" ht="5.25" customHeight="1" x14ac:dyDescent="0.2">
      <c r="A49" s="8"/>
      <c r="B49" s="125"/>
      <c r="C49" s="126"/>
      <c r="D49" s="127"/>
      <c r="E49" s="127"/>
      <c r="F49" s="127"/>
      <c r="G49" s="215"/>
      <c r="H49" s="215"/>
      <c r="I49" s="130"/>
      <c r="J49" s="130"/>
      <c r="K49" s="130"/>
      <c r="L49" s="130"/>
      <c r="M49" s="130"/>
      <c r="N49" s="130"/>
      <c r="O49" s="216"/>
      <c r="R49" s="8"/>
      <c r="S49" s="8"/>
      <c r="T49" s="8"/>
      <c r="U49" s="8"/>
      <c r="V49" s="8"/>
      <c r="W49" s="8"/>
      <c r="X49" s="8"/>
      <c r="Y49" s="8"/>
      <c r="Z49" s="9"/>
      <c r="AA49" s="9"/>
      <c r="AB49" s="9"/>
      <c r="AC49" s="9"/>
      <c r="AD49" s="8"/>
      <c r="AE49" s="8"/>
      <c r="AF49" s="8"/>
      <c r="AG49" s="8"/>
      <c r="AH49" s="8"/>
      <c r="AI49" s="8"/>
      <c r="AJ49" s="8"/>
      <c r="AK49" s="8"/>
      <c r="AL49" s="8"/>
      <c r="AM49" s="8"/>
    </row>
    <row r="50" spans="1:39" s="75" customFormat="1" x14ac:dyDescent="0.2">
      <c r="A50" s="8"/>
      <c r="B50" s="125" t="s">
        <v>29</v>
      </c>
      <c r="C50" s="126" t="s">
        <v>83</v>
      </c>
      <c r="D50" s="127"/>
      <c r="E50" s="127"/>
      <c r="F50" s="127"/>
      <c r="G50" s="215"/>
      <c r="H50" s="215"/>
      <c r="I50" s="130"/>
      <c r="J50" s="130"/>
      <c r="K50" s="130"/>
      <c r="L50" s="130"/>
      <c r="M50" s="130"/>
      <c r="N50" s="130"/>
      <c r="O50" s="216"/>
      <c r="R50" s="8"/>
      <c r="S50" s="8"/>
      <c r="T50" s="8"/>
      <c r="U50" s="8"/>
      <c r="V50" s="8"/>
      <c r="W50" s="8"/>
      <c r="X50" s="8"/>
      <c r="Y50" s="8"/>
      <c r="Z50" s="9"/>
      <c r="AA50" s="9"/>
      <c r="AB50" s="9"/>
      <c r="AC50" s="9"/>
      <c r="AD50" s="8"/>
      <c r="AE50" s="8"/>
      <c r="AF50" s="8"/>
      <c r="AG50" s="8"/>
      <c r="AH50" s="8"/>
      <c r="AI50" s="8"/>
      <c r="AJ50" s="8"/>
      <c r="AK50" s="8"/>
      <c r="AL50" s="8"/>
      <c r="AM50" s="8"/>
    </row>
    <row r="51" spans="1:39" s="75" customFormat="1" ht="5.25" customHeight="1" x14ac:dyDescent="0.2">
      <c r="A51" s="8"/>
      <c r="B51" s="125"/>
      <c r="C51" s="126"/>
      <c r="D51" s="127"/>
      <c r="E51" s="127"/>
      <c r="F51" s="127"/>
      <c r="G51" s="215"/>
      <c r="H51" s="215"/>
      <c r="I51" s="130"/>
      <c r="J51" s="130"/>
      <c r="K51" s="130"/>
      <c r="L51" s="130"/>
      <c r="M51" s="130"/>
      <c r="N51" s="130"/>
      <c r="O51" s="216"/>
      <c r="R51" s="8"/>
      <c r="S51" s="8"/>
      <c r="T51" s="8"/>
      <c r="U51" s="8"/>
      <c r="V51" s="8"/>
      <c r="W51" s="8"/>
      <c r="X51" s="8"/>
      <c r="Y51" s="8"/>
      <c r="Z51" s="9"/>
      <c r="AA51" s="9"/>
      <c r="AB51" s="9"/>
      <c r="AC51" s="9"/>
      <c r="AD51" s="8"/>
      <c r="AE51" s="8"/>
      <c r="AF51" s="8"/>
      <c r="AG51" s="8"/>
      <c r="AH51" s="8"/>
      <c r="AI51" s="8"/>
      <c r="AJ51" s="8"/>
      <c r="AK51" s="8"/>
      <c r="AL51" s="8"/>
      <c r="AM51" s="8"/>
    </row>
    <row r="52" spans="1:39" s="75" customFormat="1" ht="12.75" customHeight="1" x14ac:dyDescent="0.2">
      <c r="A52" s="8"/>
      <c r="B52" s="125" t="s">
        <v>34</v>
      </c>
      <c r="C52" s="126" t="s">
        <v>68</v>
      </c>
      <c r="D52" s="127"/>
      <c r="E52" s="127"/>
      <c r="F52" s="127"/>
      <c r="G52" s="215"/>
      <c r="H52" s="215"/>
      <c r="I52" s="130"/>
      <c r="J52" s="130"/>
      <c r="K52" s="130"/>
      <c r="L52" s="130"/>
      <c r="M52" s="130"/>
      <c r="N52" s="130"/>
      <c r="O52" s="216"/>
      <c r="R52" s="8"/>
      <c r="S52" s="8"/>
      <c r="T52" s="8"/>
      <c r="U52" s="8"/>
      <c r="V52" s="8"/>
      <c r="W52" s="8"/>
      <c r="X52" s="8"/>
      <c r="Y52" s="8"/>
      <c r="Z52" s="9"/>
      <c r="AA52" s="9"/>
      <c r="AB52" s="9"/>
      <c r="AC52" s="9"/>
      <c r="AD52" s="8"/>
      <c r="AE52" s="8"/>
      <c r="AF52" s="8"/>
      <c r="AG52" s="8"/>
      <c r="AH52" s="8"/>
      <c r="AI52" s="8"/>
      <c r="AJ52" s="8"/>
      <c r="AK52" s="8"/>
      <c r="AL52" s="8"/>
      <c r="AM52" s="8"/>
    </row>
    <row r="53" spans="1:39" s="75" customFormat="1" ht="5.25" customHeight="1" x14ac:dyDescent="0.2">
      <c r="A53" s="8"/>
      <c r="B53" s="125"/>
      <c r="C53" s="126"/>
      <c r="D53" s="127"/>
      <c r="E53" s="127"/>
      <c r="F53" s="127"/>
      <c r="G53" s="215"/>
      <c r="H53" s="215"/>
      <c r="I53" s="130"/>
      <c r="J53" s="130"/>
      <c r="K53" s="130"/>
      <c r="L53" s="130"/>
      <c r="M53" s="130"/>
      <c r="N53" s="130"/>
      <c r="O53" s="216"/>
      <c r="R53" s="8"/>
      <c r="S53" s="8"/>
      <c r="T53" s="8"/>
      <c r="U53" s="8"/>
      <c r="V53" s="8"/>
      <c r="W53" s="8"/>
      <c r="X53" s="8"/>
      <c r="Y53" s="8"/>
      <c r="Z53" s="9"/>
      <c r="AA53" s="9"/>
      <c r="AB53" s="9"/>
      <c r="AC53" s="9"/>
      <c r="AD53" s="8"/>
      <c r="AE53" s="8"/>
      <c r="AF53" s="8"/>
      <c r="AG53" s="8"/>
      <c r="AH53" s="8"/>
      <c r="AI53" s="8"/>
      <c r="AJ53" s="8"/>
      <c r="AK53" s="8"/>
      <c r="AL53" s="8"/>
      <c r="AM53" s="8"/>
    </row>
    <row r="54" spans="1:39" s="75" customFormat="1" x14ac:dyDescent="0.2">
      <c r="A54" s="8"/>
      <c r="B54" s="125" t="s">
        <v>30</v>
      </c>
      <c r="C54" s="156" t="s">
        <v>82</v>
      </c>
      <c r="D54" s="127"/>
      <c r="E54" s="127"/>
      <c r="F54" s="127"/>
      <c r="G54" s="215"/>
      <c r="H54" s="215"/>
      <c r="I54" s="130"/>
      <c r="J54" s="130"/>
      <c r="K54" s="130"/>
      <c r="L54" s="130"/>
      <c r="M54" s="130"/>
      <c r="N54" s="130"/>
      <c r="O54" s="216"/>
      <c r="R54" s="8"/>
      <c r="S54" s="8"/>
      <c r="T54" s="8"/>
      <c r="U54" s="8"/>
      <c r="V54" s="8"/>
      <c r="W54" s="8"/>
      <c r="X54" s="8"/>
      <c r="Y54" s="8"/>
      <c r="Z54" s="9"/>
      <c r="AA54" s="9"/>
      <c r="AB54" s="9"/>
      <c r="AC54" s="9"/>
      <c r="AD54" s="8"/>
      <c r="AE54" s="8"/>
      <c r="AF54" s="8"/>
      <c r="AG54" s="8"/>
      <c r="AH54" s="8"/>
      <c r="AI54" s="8"/>
      <c r="AJ54" s="8"/>
      <c r="AK54" s="8"/>
      <c r="AL54" s="8"/>
      <c r="AM54" s="8"/>
    </row>
    <row r="55" spans="1:39" s="75" customFormat="1" ht="6" customHeight="1" x14ac:dyDescent="0.2">
      <c r="A55" s="8"/>
      <c r="B55" s="125"/>
      <c r="C55" s="126"/>
      <c r="D55" s="127"/>
      <c r="E55" s="127"/>
      <c r="F55" s="127"/>
      <c r="G55" s="215"/>
      <c r="H55" s="215"/>
      <c r="I55" s="130"/>
      <c r="J55" s="130"/>
      <c r="K55" s="130"/>
      <c r="L55" s="130"/>
      <c r="M55" s="130"/>
      <c r="N55" s="130"/>
      <c r="O55" s="216"/>
      <c r="R55" s="8"/>
      <c r="S55" s="8"/>
      <c r="T55" s="8"/>
      <c r="U55" s="8"/>
      <c r="V55" s="8"/>
      <c r="W55" s="8"/>
      <c r="X55" s="8"/>
      <c r="Y55" s="8"/>
      <c r="Z55" s="9"/>
      <c r="AA55" s="9"/>
      <c r="AB55" s="9"/>
      <c r="AC55" s="9"/>
      <c r="AD55" s="8"/>
      <c r="AE55" s="8"/>
      <c r="AF55" s="8"/>
      <c r="AG55" s="8"/>
      <c r="AH55" s="8"/>
      <c r="AI55" s="8"/>
      <c r="AJ55" s="8"/>
      <c r="AK55" s="8"/>
      <c r="AL55" s="8"/>
      <c r="AM55" s="8"/>
    </row>
    <row r="56" spans="1:39" s="75" customFormat="1" x14ac:dyDescent="0.2">
      <c r="A56" s="8"/>
      <c r="B56" s="761" t="s">
        <v>38</v>
      </c>
      <c r="C56" s="126" t="s">
        <v>70</v>
      </c>
      <c r="D56" s="127"/>
      <c r="E56" s="127"/>
      <c r="F56" s="127"/>
      <c r="G56" s="215"/>
      <c r="H56" s="215"/>
      <c r="I56" s="130"/>
      <c r="J56" s="130"/>
      <c r="K56" s="130"/>
      <c r="L56" s="130"/>
      <c r="M56" s="130"/>
      <c r="N56" s="130"/>
      <c r="O56" s="216"/>
      <c r="R56" s="8"/>
      <c r="S56" s="8"/>
      <c r="T56" s="8"/>
      <c r="U56" s="8"/>
      <c r="V56" s="8"/>
      <c r="W56" s="8"/>
      <c r="X56" s="8"/>
      <c r="Y56" s="8"/>
      <c r="Z56" s="9"/>
      <c r="AA56" s="9"/>
      <c r="AB56" s="9"/>
      <c r="AC56" s="9"/>
      <c r="AD56" s="8"/>
      <c r="AE56" s="8"/>
      <c r="AF56" s="8"/>
      <c r="AG56" s="8"/>
      <c r="AH56" s="8"/>
      <c r="AI56" s="8"/>
      <c r="AJ56" s="8"/>
      <c r="AK56" s="8"/>
      <c r="AL56" s="8"/>
      <c r="AM56" s="8"/>
    </row>
    <row r="57" spans="1:39" s="75" customFormat="1" ht="25.5" customHeight="1" x14ac:dyDescent="0.2">
      <c r="A57" s="8"/>
      <c r="B57" s="761"/>
      <c r="C57" s="771" t="s">
        <v>65</v>
      </c>
      <c r="D57" s="772"/>
      <c r="E57" s="772"/>
      <c r="F57" s="772"/>
      <c r="G57" s="772"/>
      <c r="H57" s="772"/>
      <c r="I57" s="772"/>
      <c r="J57" s="772"/>
      <c r="K57" s="772"/>
      <c r="L57" s="772"/>
      <c r="M57" s="772"/>
      <c r="N57" s="772"/>
      <c r="O57" s="773"/>
      <c r="R57" s="8"/>
      <c r="S57" s="8"/>
      <c r="T57" s="8"/>
      <c r="U57" s="8"/>
      <c r="V57" s="8"/>
      <c r="W57" s="8"/>
      <c r="X57" s="8"/>
      <c r="Y57" s="8"/>
      <c r="Z57" s="9"/>
      <c r="AA57" s="9"/>
      <c r="AB57" s="9"/>
      <c r="AC57" s="9"/>
      <c r="AD57" s="8"/>
      <c r="AE57" s="8"/>
      <c r="AF57" s="8"/>
      <c r="AG57" s="8"/>
      <c r="AH57" s="8"/>
      <c r="AI57" s="8"/>
      <c r="AJ57" s="8"/>
      <c r="AK57" s="8"/>
      <c r="AL57" s="8"/>
      <c r="AM57" s="8"/>
    </row>
    <row r="58" spans="1:39" s="75" customFormat="1" ht="5.25" customHeight="1" x14ac:dyDescent="0.2">
      <c r="A58" s="8"/>
      <c r="B58" s="125"/>
      <c r="C58" s="126"/>
      <c r="D58" s="127"/>
      <c r="E58" s="127"/>
      <c r="F58" s="127"/>
      <c r="G58" s="215"/>
      <c r="H58" s="215"/>
      <c r="I58" s="130"/>
      <c r="J58" s="130"/>
      <c r="K58" s="130"/>
      <c r="L58" s="130"/>
      <c r="M58" s="130"/>
      <c r="N58" s="130"/>
      <c r="O58" s="216"/>
      <c r="R58" s="8"/>
      <c r="S58" s="8"/>
      <c r="T58" s="8"/>
      <c r="U58" s="8"/>
      <c r="V58" s="8"/>
      <c r="W58" s="8"/>
      <c r="X58" s="8"/>
      <c r="Y58" s="8"/>
      <c r="Z58" s="9"/>
      <c r="AA58" s="9"/>
      <c r="AB58" s="9"/>
      <c r="AC58" s="9"/>
      <c r="AD58" s="8"/>
      <c r="AE58" s="8"/>
      <c r="AF58" s="8"/>
      <c r="AG58" s="8"/>
      <c r="AH58" s="8"/>
      <c r="AI58" s="8"/>
      <c r="AJ58" s="8"/>
      <c r="AK58" s="8"/>
      <c r="AL58" s="8"/>
      <c r="AM58" s="8"/>
    </row>
    <row r="59" spans="1:39" s="75" customFormat="1" x14ac:dyDescent="0.2">
      <c r="A59" s="8"/>
      <c r="B59" s="765" t="s">
        <v>35</v>
      </c>
      <c r="C59" s="126" t="s">
        <v>1</v>
      </c>
      <c r="D59" s="127"/>
      <c r="E59" s="127"/>
      <c r="F59" s="127"/>
      <c r="G59" s="215"/>
      <c r="H59" s="215"/>
      <c r="I59" s="130"/>
      <c r="J59" s="130"/>
      <c r="K59" s="130"/>
      <c r="L59" s="130"/>
      <c r="M59" s="130"/>
      <c r="N59" s="130"/>
      <c r="O59" s="216"/>
      <c r="R59" s="8"/>
      <c r="S59" s="8"/>
      <c r="T59" s="8"/>
      <c r="U59" s="8"/>
      <c r="V59" s="8"/>
      <c r="W59" s="8"/>
      <c r="X59" s="8"/>
      <c r="Y59" s="8"/>
      <c r="Z59" s="9"/>
      <c r="AA59" s="9"/>
      <c r="AB59" s="9"/>
      <c r="AC59" s="9"/>
      <c r="AD59" s="8"/>
      <c r="AE59" s="8"/>
      <c r="AF59" s="8"/>
      <c r="AG59" s="8"/>
      <c r="AH59" s="8"/>
      <c r="AI59" s="8"/>
      <c r="AJ59" s="8"/>
      <c r="AK59" s="8"/>
      <c r="AL59" s="8"/>
      <c r="AM59" s="8"/>
    </row>
    <row r="60" spans="1:39" s="75" customFormat="1" x14ac:dyDescent="0.2">
      <c r="A60" s="8"/>
      <c r="B60" s="765"/>
      <c r="C60" s="126" t="s">
        <v>0</v>
      </c>
      <c r="D60" s="127"/>
      <c r="E60" s="127"/>
      <c r="F60" s="127"/>
      <c r="G60" s="215"/>
      <c r="H60" s="215"/>
      <c r="I60" s="130"/>
      <c r="J60" s="130"/>
      <c r="K60" s="130"/>
      <c r="L60" s="130"/>
      <c r="M60" s="130"/>
      <c r="N60" s="130"/>
      <c r="O60" s="216"/>
      <c r="R60" s="8"/>
      <c r="S60" s="8"/>
      <c r="T60" s="8"/>
      <c r="U60" s="8"/>
      <c r="V60" s="8"/>
      <c r="W60" s="8"/>
      <c r="X60" s="8"/>
      <c r="Y60" s="8"/>
      <c r="Z60" s="9"/>
      <c r="AA60" s="9"/>
      <c r="AB60" s="9"/>
      <c r="AC60" s="9"/>
      <c r="AD60" s="8"/>
      <c r="AE60" s="8"/>
      <c r="AF60" s="8"/>
      <c r="AG60" s="8"/>
      <c r="AH60" s="8"/>
      <c r="AI60" s="8"/>
      <c r="AJ60" s="8"/>
      <c r="AK60" s="8"/>
      <c r="AL60" s="8"/>
      <c r="AM60" s="8"/>
    </row>
    <row r="61" spans="1:39" s="75" customFormat="1" ht="5.25" customHeight="1" x14ac:dyDescent="0.2">
      <c r="A61" s="8"/>
      <c r="B61" s="125"/>
      <c r="C61" s="128"/>
      <c r="D61" s="127"/>
      <c r="E61" s="127"/>
      <c r="F61" s="127"/>
      <c r="G61" s="215"/>
      <c r="H61" s="215"/>
      <c r="I61" s="130"/>
      <c r="J61" s="130"/>
      <c r="K61" s="130"/>
      <c r="L61" s="130"/>
      <c r="M61" s="130"/>
      <c r="N61" s="130"/>
      <c r="O61" s="216"/>
      <c r="R61" s="8"/>
      <c r="S61" s="8"/>
      <c r="T61" s="8"/>
      <c r="U61" s="8"/>
      <c r="V61" s="8"/>
      <c r="W61" s="8"/>
      <c r="X61" s="8"/>
      <c r="Y61" s="8"/>
      <c r="Z61" s="9"/>
      <c r="AA61" s="9"/>
      <c r="AB61" s="9"/>
      <c r="AC61" s="9"/>
      <c r="AD61" s="8"/>
      <c r="AE61" s="8"/>
      <c r="AF61" s="8"/>
      <c r="AG61" s="8"/>
      <c r="AH61" s="8"/>
      <c r="AI61" s="8"/>
      <c r="AJ61" s="8"/>
      <c r="AK61" s="8"/>
      <c r="AL61" s="8"/>
      <c r="AM61" s="8"/>
    </row>
    <row r="62" spans="1:39" s="75" customFormat="1" ht="38.25" x14ac:dyDescent="0.2">
      <c r="A62" s="8"/>
      <c r="B62" s="201" t="s">
        <v>36</v>
      </c>
      <c r="C62" s="126"/>
      <c r="D62" s="127"/>
      <c r="E62" s="127"/>
      <c r="F62" s="127"/>
      <c r="G62" s="215"/>
      <c r="H62" s="215"/>
      <c r="I62" s="130"/>
      <c r="J62" s="130"/>
      <c r="K62" s="130"/>
      <c r="L62" s="130"/>
      <c r="M62" s="130"/>
      <c r="N62" s="130"/>
      <c r="O62" s="216"/>
      <c r="R62" s="8"/>
      <c r="S62" s="8"/>
      <c r="T62" s="8"/>
      <c r="U62" s="8"/>
      <c r="V62" s="8"/>
      <c r="W62" s="8"/>
      <c r="X62" s="8"/>
      <c r="Y62" s="8"/>
      <c r="Z62" s="9"/>
      <c r="AA62" s="9"/>
      <c r="AB62" s="9"/>
      <c r="AC62" s="9"/>
      <c r="AD62" s="8"/>
      <c r="AE62" s="8"/>
      <c r="AF62" s="8"/>
      <c r="AG62" s="8"/>
      <c r="AH62" s="8"/>
      <c r="AI62" s="8"/>
      <c r="AJ62" s="8"/>
      <c r="AK62" s="8"/>
      <c r="AL62" s="8"/>
      <c r="AM62" s="8"/>
    </row>
    <row r="63" spans="1:39" s="75" customFormat="1" ht="6" customHeight="1" x14ac:dyDescent="0.2">
      <c r="A63" s="8"/>
      <c r="B63" s="201"/>
      <c r="C63" s="126"/>
      <c r="D63" s="127"/>
      <c r="E63" s="127"/>
      <c r="F63" s="127"/>
      <c r="G63" s="215"/>
      <c r="H63" s="215"/>
      <c r="I63" s="130"/>
      <c r="J63" s="130"/>
      <c r="K63" s="130"/>
      <c r="L63" s="130"/>
      <c r="M63" s="130"/>
      <c r="N63" s="130"/>
      <c r="O63" s="216"/>
      <c r="R63" s="8"/>
      <c r="S63" s="8"/>
      <c r="T63" s="8"/>
      <c r="U63" s="8"/>
      <c r="V63" s="8"/>
      <c r="W63" s="8"/>
      <c r="X63" s="8"/>
      <c r="Y63" s="8"/>
      <c r="Z63" s="9"/>
      <c r="AA63" s="9"/>
      <c r="AB63" s="9"/>
      <c r="AC63" s="9"/>
      <c r="AD63" s="8"/>
      <c r="AE63" s="8"/>
      <c r="AF63" s="8"/>
      <c r="AG63" s="8"/>
      <c r="AH63" s="8"/>
      <c r="AI63" s="8"/>
      <c r="AJ63" s="8"/>
      <c r="AK63" s="8"/>
      <c r="AL63" s="8"/>
      <c r="AM63" s="8"/>
    </row>
    <row r="64" spans="1:39" s="75" customFormat="1" x14ac:dyDescent="0.2">
      <c r="A64" s="8"/>
      <c r="B64" s="201" t="s">
        <v>37</v>
      </c>
      <c r="C64" s="157">
        <v>43220</v>
      </c>
      <c r="D64" s="127"/>
      <c r="E64" s="127"/>
      <c r="F64" s="127"/>
      <c r="G64" s="215"/>
      <c r="H64" s="215"/>
      <c r="I64" s="130"/>
      <c r="J64" s="130"/>
      <c r="K64" s="130"/>
      <c r="L64" s="130"/>
      <c r="M64" s="130"/>
      <c r="N64" s="130"/>
      <c r="O64" s="216"/>
      <c r="R64" s="8"/>
      <c r="S64" s="8"/>
      <c r="T64" s="8"/>
      <c r="U64" s="8"/>
      <c r="V64" s="8"/>
      <c r="W64" s="8"/>
      <c r="X64" s="8"/>
      <c r="Y64" s="8"/>
      <c r="Z64" s="9"/>
      <c r="AA64" s="9"/>
      <c r="AB64" s="9"/>
      <c r="AC64" s="9"/>
      <c r="AD64" s="8"/>
      <c r="AE64" s="8"/>
      <c r="AF64" s="8"/>
      <c r="AG64" s="8"/>
      <c r="AH64" s="8"/>
      <c r="AI64" s="8"/>
      <c r="AJ64" s="8"/>
      <c r="AK64" s="8"/>
      <c r="AL64" s="8"/>
      <c r="AM64" s="8"/>
    </row>
    <row r="65" spans="1:39" s="75" customFormat="1" ht="6" customHeight="1" x14ac:dyDescent="0.2">
      <c r="A65" s="8"/>
      <c r="B65" s="201"/>
      <c r="C65" s="126"/>
      <c r="D65" s="127"/>
      <c r="E65" s="127"/>
      <c r="F65" s="127"/>
      <c r="G65" s="215"/>
      <c r="H65" s="215"/>
      <c r="I65" s="130"/>
      <c r="J65" s="130"/>
      <c r="K65" s="130"/>
      <c r="L65" s="130"/>
      <c r="M65" s="130"/>
      <c r="N65" s="130"/>
      <c r="O65" s="216"/>
      <c r="R65" s="8"/>
      <c r="S65" s="8"/>
      <c r="T65" s="8"/>
      <c r="U65" s="8"/>
      <c r="V65" s="8"/>
      <c r="W65" s="8"/>
      <c r="X65" s="8"/>
      <c r="Y65" s="8"/>
      <c r="Z65" s="9"/>
      <c r="AA65" s="9"/>
      <c r="AB65" s="9"/>
      <c r="AC65" s="9"/>
      <c r="AD65" s="8"/>
      <c r="AE65" s="8"/>
      <c r="AF65" s="8"/>
      <c r="AG65" s="8"/>
      <c r="AH65" s="8"/>
      <c r="AI65" s="8"/>
      <c r="AJ65" s="8"/>
      <c r="AK65" s="8"/>
      <c r="AL65" s="8"/>
      <c r="AM65" s="8"/>
    </row>
    <row r="66" spans="1:39" s="75" customFormat="1" x14ac:dyDescent="0.2">
      <c r="A66" s="8"/>
      <c r="B66" s="201" t="s">
        <v>31</v>
      </c>
      <c r="C66" s="126" t="s">
        <v>71</v>
      </c>
      <c r="D66" s="127"/>
      <c r="E66" s="127"/>
      <c r="F66" s="127"/>
      <c r="G66" s="215"/>
      <c r="H66" s="215"/>
      <c r="I66" s="130"/>
      <c r="J66" s="130"/>
      <c r="K66" s="130"/>
      <c r="L66" s="130"/>
      <c r="M66" s="130"/>
      <c r="N66" s="130"/>
      <c r="O66" s="216"/>
      <c r="R66" s="8"/>
      <c r="S66" s="8"/>
      <c r="T66" s="8"/>
      <c r="U66" s="8"/>
      <c r="V66" s="8"/>
      <c r="W66" s="8"/>
      <c r="X66" s="8"/>
      <c r="Y66" s="8"/>
      <c r="Z66" s="9"/>
      <c r="AA66" s="9"/>
      <c r="AB66" s="9"/>
      <c r="AC66" s="9"/>
      <c r="AD66" s="8"/>
      <c r="AE66" s="8"/>
      <c r="AF66" s="8"/>
      <c r="AG66" s="8"/>
      <c r="AH66" s="8"/>
      <c r="AI66" s="8"/>
      <c r="AJ66" s="8"/>
      <c r="AK66" s="8"/>
      <c r="AL66" s="8"/>
      <c r="AM66" s="8"/>
    </row>
    <row r="67" spans="1:39" s="75" customFormat="1" ht="8.25" customHeight="1" x14ac:dyDescent="0.2">
      <c r="A67" s="8"/>
      <c r="B67" s="201"/>
      <c r="C67" s="126"/>
      <c r="D67" s="127"/>
      <c r="E67" s="127"/>
      <c r="F67" s="127"/>
      <c r="G67" s="215"/>
      <c r="H67" s="215"/>
      <c r="I67" s="130"/>
      <c r="J67" s="130"/>
      <c r="K67" s="130"/>
      <c r="L67" s="130"/>
      <c r="M67" s="130"/>
      <c r="N67" s="130"/>
      <c r="O67" s="216"/>
      <c r="R67" s="8"/>
      <c r="S67" s="8"/>
      <c r="T67" s="8"/>
      <c r="U67" s="8"/>
      <c r="V67" s="8"/>
      <c r="W67" s="8"/>
      <c r="X67" s="8"/>
      <c r="Y67" s="8"/>
      <c r="Z67" s="9"/>
      <c r="AA67" s="9"/>
      <c r="AB67" s="9"/>
      <c r="AC67" s="9"/>
      <c r="AD67" s="8"/>
      <c r="AE67" s="8"/>
      <c r="AF67" s="8"/>
      <c r="AG67" s="8"/>
      <c r="AH67" s="8"/>
      <c r="AI67" s="8"/>
      <c r="AJ67" s="8"/>
      <c r="AK67" s="8"/>
      <c r="AL67" s="8"/>
      <c r="AM67" s="8"/>
    </row>
    <row r="68" spans="1:39" s="75" customFormat="1" x14ac:dyDescent="0.2">
      <c r="A68" s="8"/>
      <c r="B68" s="201" t="s">
        <v>32</v>
      </c>
      <c r="C68" s="129" t="s">
        <v>50</v>
      </c>
      <c r="D68" s="130"/>
      <c r="E68" s="130"/>
      <c r="F68" s="130"/>
      <c r="G68" s="215"/>
      <c r="H68" s="215"/>
      <c r="I68" s="130"/>
      <c r="J68" s="130"/>
      <c r="K68" s="130"/>
      <c r="L68" s="130"/>
      <c r="M68" s="130"/>
      <c r="N68" s="130"/>
      <c r="O68" s="216"/>
      <c r="R68" s="8"/>
      <c r="S68" s="8"/>
      <c r="T68" s="8"/>
      <c r="U68" s="8"/>
      <c r="V68" s="8"/>
      <c r="W68" s="8"/>
      <c r="X68" s="8"/>
      <c r="Y68" s="8"/>
      <c r="Z68" s="9"/>
      <c r="AA68" s="9"/>
      <c r="AB68" s="9"/>
      <c r="AC68" s="9"/>
      <c r="AD68" s="8"/>
      <c r="AE68" s="8"/>
      <c r="AF68" s="8"/>
      <c r="AG68" s="8"/>
      <c r="AH68" s="8"/>
      <c r="AI68" s="8"/>
      <c r="AJ68" s="8"/>
      <c r="AK68" s="8"/>
      <c r="AL68" s="8"/>
      <c r="AM68" s="8"/>
    </row>
    <row r="69" spans="1:39" s="75" customFormat="1" ht="9" customHeight="1" x14ac:dyDescent="0.2">
      <c r="A69" s="8"/>
      <c r="B69" s="36"/>
      <c r="C69" s="36"/>
      <c r="D69" s="37"/>
      <c r="E69" s="37"/>
      <c r="F69" s="37"/>
      <c r="G69" s="74"/>
      <c r="H69" s="74"/>
      <c r="I69" s="37"/>
      <c r="J69" s="37"/>
      <c r="K69" s="38"/>
      <c r="L69" s="38"/>
      <c r="M69" s="38"/>
      <c r="N69" s="38"/>
      <c r="O69" s="39"/>
      <c r="R69" s="8"/>
      <c r="S69" s="8"/>
      <c r="T69" s="8"/>
      <c r="U69" s="8"/>
      <c r="V69" s="8"/>
      <c r="W69" s="8"/>
      <c r="X69" s="8"/>
      <c r="Y69" s="8"/>
      <c r="Z69" s="9"/>
      <c r="AA69" s="9"/>
      <c r="AB69" s="9"/>
      <c r="AC69" s="9"/>
      <c r="AD69" s="8"/>
      <c r="AE69" s="8"/>
      <c r="AF69" s="8"/>
      <c r="AG69" s="8"/>
      <c r="AH69" s="8"/>
      <c r="AI69" s="8"/>
      <c r="AJ69" s="8"/>
      <c r="AK69" s="8"/>
      <c r="AL69" s="8"/>
      <c r="AM69" s="8"/>
    </row>
  </sheetData>
  <mergeCells count="7">
    <mergeCell ref="B42:O42"/>
    <mergeCell ref="B56:B57"/>
    <mergeCell ref="B59:B60"/>
    <mergeCell ref="C57:O57"/>
    <mergeCell ref="C5:E5"/>
    <mergeCell ref="I5:K5"/>
    <mergeCell ref="C46:O46"/>
  </mergeCells>
  <hyperlinks>
    <hyperlink ref="B3" location="Prevent_trend_meta" display="View Metadata"/>
    <hyperlink ref="B2" location="Index!A1" display="Return to Index"/>
    <hyperlink ref="C57:O57" r:id="rId1" location="statutory-homelessness-and-prevention-and-relief-live-tables" display="https://www.gov.uk/government/statistical-data-sets/live-tables-on-homelessness#statutory-homelessness-and-prevention-and-relief-live-tables"/>
  </hyperlinks>
  <pageMargins left="0.75" right="0.75" top="0.59" bottom="0.46" header="0.5" footer="0.39"/>
  <pageSetup paperSize="9" scale="59" orientation="portrait" r:id="rId2"/>
  <headerFooter alignWithMargins="0"/>
  <colBreaks count="1" manualBreakCount="1">
    <brk id="25" max="1048575" man="1"/>
  </col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85"/>
  <sheetViews>
    <sheetView zoomScaleNormal="100" workbookViewId="0">
      <selection activeCell="P23" sqref="P23"/>
    </sheetView>
  </sheetViews>
  <sheetFormatPr defaultColWidth="10.6640625" defaultRowHeight="12.75" x14ac:dyDescent="0.2"/>
  <cols>
    <col min="1" max="1" width="3" style="8" customWidth="1"/>
    <col min="2" max="2" width="29.83203125" style="8" customWidth="1"/>
    <col min="3" max="3" width="15.5" style="8" customWidth="1"/>
    <col min="4" max="4" width="13.33203125" style="8" customWidth="1"/>
    <col min="5" max="6" width="11.6640625" style="8" customWidth="1"/>
    <col min="7" max="7" width="10.6640625" style="70" customWidth="1"/>
    <col min="8" max="8" width="5.83203125" style="70" customWidth="1"/>
    <col min="9" max="9" width="4.5" style="70" customWidth="1"/>
    <col min="10" max="10" width="11" style="8" customWidth="1"/>
    <col min="11" max="11" width="21" style="8" customWidth="1"/>
    <col min="12" max="13" width="11.6640625" style="8" customWidth="1"/>
    <col min="14" max="15" width="2"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97</v>
      </c>
    </row>
    <row r="2" spans="2:30" x14ac:dyDescent="0.2">
      <c r="B2" s="49" t="s">
        <v>11</v>
      </c>
      <c r="D2" s="10"/>
      <c r="E2" s="10"/>
      <c r="F2" s="10"/>
      <c r="J2" s="10"/>
      <c r="K2" s="10"/>
    </row>
    <row r="3" spans="2:30" ht="13.5" thickBot="1" x14ac:dyDescent="0.25">
      <c r="B3" s="65" t="s">
        <v>12</v>
      </c>
      <c r="D3" s="147"/>
      <c r="E3" s="147"/>
      <c r="F3" s="147"/>
      <c r="G3" s="147"/>
      <c r="H3" s="147"/>
      <c r="I3" s="147"/>
      <c r="J3" s="147"/>
      <c r="K3" s="147"/>
    </row>
    <row r="4" spans="2:30" ht="13.5" customHeight="1" thickBot="1" x14ac:dyDescent="0.25">
      <c r="B4" s="75"/>
      <c r="C4" s="148"/>
      <c r="D4" s="148"/>
      <c r="F4" s="84" t="s">
        <v>25</v>
      </c>
      <c r="G4" s="85"/>
      <c r="H4" s="75"/>
      <c r="I4" s="8"/>
      <c r="M4" s="9"/>
      <c r="N4" s="9"/>
      <c r="O4" s="9"/>
      <c r="P4" s="9"/>
      <c r="U4" s="8"/>
      <c r="V4" s="8"/>
      <c r="AA4" s="8"/>
      <c r="AB4" s="8"/>
      <c r="AC4" s="8"/>
      <c r="AD4" s="8"/>
    </row>
    <row r="5" spans="2:30" ht="39" thickBot="1" x14ac:dyDescent="0.25">
      <c r="B5" s="52" t="s">
        <v>13</v>
      </c>
      <c r="C5" s="86" t="s">
        <v>98</v>
      </c>
      <c r="D5" s="86" t="s">
        <v>63</v>
      </c>
      <c r="E5" s="86" t="s">
        <v>64</v>
      </c>
      <c r="F5" s="61" t="s">
        <v>26</v>
      </c>
      <c r="G5" s="61" t="s">
        <v>27</v>
      </c>
      <c r="H5" s="75" t="s">
        <v>24</v>
      </c>
      <c r="I5" s="75" t="s">
        <v>39</v>
      </c>
      <c r="K5" s="149"/>
      <c r="N5" s="9"/>
      <c r="O5" s="9"/>
      <c r="P5"/>
      <c r="Q5"/>
      <c r="R5"/>
      <c r="S5"/>
      <c r="T5"/>
      <c r="U5"/>
      <c r="V5"/>
      <c r="W5"/>
      <c r="AA5" s="8"/>
      <c r="AB5" s="8"/>
      <c r="AC5" s="8"/>
      <c r="AD5" s="8"/>
    </row>
    <row r="6" spans="2:30" s="24" customFormat="1" x14ac:dyDescent="0.2">
      <c r="B6" s="151" t="s">
        <v>4</v>
      </c>
      <c r="C6" s="62">
        <v>437</v>
      </c>
      <c r="D6" s="62">
        <v>123837</v>
      </c>
      <c r="E6" s="26">
        <v>3.5288322553033424</v>
      </c>
      <c r="F6" s="26">
        <v>3.2056836792266532</v>
      </c>
      <c r="G6" s="26">
        <v>3.8757272515334704</v>
      </c>
      <c r="H6" s="154">
        <v>0.32314857607668923</v>
      </c>
      <c r="I6" s="75">
        <v>0.34689499623012798</v>
      </c>
      <c r="L6" s="27"/>
      <c r="M6" s="27"/>
      <c r="N6" s="27"/>
      <c r="O6" s="27"/>
      <c r="P6"/>
      <c r="Q6"/>
      <c r="R6"/>
      <c r="S6"/>
      <c r="T6"/>
      <c r="U6"/>
      <c r="V6"/>
      <c r="W6"/>
    </row>
    <row r="7" spans="2:30" s="24" customFormat="1" x14ac:dyDescent="0.2">
      <c r="B7" s="45" t="s">
        <v>6</v>
      </c>
      <c r="C7" s="57">
        <v>1027</v>
      </c>
      <c r="D7" s="57">
        <v>331431</v>
      </c>
      <c r="E7" s="58">
        <v>3.0986841906761886</v>
      </c>
      <c r="F7" s="58">
        <v>2.9120428853953708</v>
      </c>
      <c r="G7" s="58">
        <v>3.2941498836742964</v>
      </c>
      <c r="H7" s="154">
        <v>0.18664130528081779</v>
      </c>
      <c r="I7" s="75">
        <v>0.19546569299810779</v>
      </c>
      <c r="L7" s="27"/>
      <c r="M7" s="27"/>
      <c r="N7" s="27"/>
      <c r="O7" s="27"/>
      <c r="P7"/>
      <c r="Q7"/>
      <c r="R7"/>
      <c r="S7"/>
      <c r="T7"/>
      <c r="U7"/>
      <c r="V7"/>
      <c r="W7"/>
    </row>
    <row r="8" spans="2:30" s="24" customFormat="1" x14ac:dyDescent="0.2">
      <c r="B8" s="44" t="s">
        <v>5</v>
      </c>
      <c r="C8" s="57">
        <v>472</v>
      </c>
      <c r="D8" s="57">
        <v>239467</v>
      </c>
      <c r="E8" s="58">
        <v>1.9710440269431699</v>
      </c>
      <c r="F8" s="58">
        <v>1.7972114021497263</v>
      </c>
      <c r="G8" s="58">
        <v>2.1571495389916966</v>
      </c>
      <c r="H8" s="155">
        <v>0.17383262479344364</v>
      </c>
      <c r="I8" s="76">
        <v>0.18610551204852666</v>
      </c>
      <c r="L8" s="27"/>
      <c r="M8" s="27"/>
      <c r="N8" s="27"/>
      <c r="O8" s="27"/>
      <c r="P8"/>
      <c r="Q8"/>
      <c r="R8"/>
      <c r="S8"/>
      <c r="T8"/>
      <c r="U8"/>
      <c r="V8"/>
      <c r="W8"/>
    </row>
    <row r="9" spans="2:30" s="24" customFormat="1" x14ac:dyDescent="0.2">
      <c r="B9" s="45" t="s">
        <v>42</v>
      </c>
      <c r="C9" s="57">
        <v>100</v>
      </c>
      <c r="D9" s="57">
        <v>88825</v>
      </c>
      <c r="E9" s="58">
        <v>1.125809175344779</v>
      </c>
      <c r="F9" s="58">
        <v>0.91598204886606116</v>
      </c>
      <c r="G9" s="58">
        <v>1.3692984810493269</v>
      </c>
      <c r="H9" s="155">
        <v>0.20982712647871782</v>
      </c>
      <c r="I9" s="76">
        <v>0.24348930570454796</v>
      </c>
      <c r="L9" s="27"/>
      <c r="M9" s="27"/>
      <c r="N9" s="27"/>
      <c r="O9" s="27"/>
      <c r="P9"/>
      <c r="Q9"/>
      <c r="R9"/>
      <c r="S9"/>
      <c r="T9"/>
      <c r="U9"/>
      <c r="V9"/>
      <c r="W9"/>
    </row>
    <row r="10" spans="2:30" s="24" customFormat="1" x14ac:dyDescent="0.2">
      <c r="B10" s="44" t="s">
        <v>15</v>
      </c>
      <c r="C10" s="82">
        <v>139</v>
      </c>
      <c r="D10" s="82">
        <v>141609</v>
      </c>
      <c r="E10" s="58">
        <v>0.98157602977211911</v>
      </c>
      <c r="F10" s="58">
        <v>0.82517380095224491</v>
      </c>
      <c r="G10" s="58">
        <v>1.1589925749970511</v>
      </c>
      <c r="H10" s="155">
        <v>0.1564022288198742</v>
      </c>
      <c r="I10" s="76">
        <v>0.177416545224932</v>
      </c>
      <c r="L10" s="27"/>
      <c r="M10" s="27"/>
      <c r="N10" s="27"/>
      <c r="O10" s="27"/>
      <c r="P10"/>
      <c r="Q10"/>
      <c r="R10"/>
      <c r="S10"/>
      <c r="T10"/>
      <c r="U10"/>
      <c r="V10"/>
      <c r="W10"/>
    </row>
    <row r="11" spans="2:30" s="24" customFormat="1" x14ac:dyDescent="0.2">
      <c r="B11" s="44" t="s">
        <v>18</v>
      </c>
      <c r="C11" s="82">
        <v>19460</v>
      </c>
      <c r="D11" s="82">
        <v>23228925</v>
      </c>
      <c r="E11" s="58">
        <v>0.83774862590498689</v>
      </c>
      <c r="F11" s="58">
        <v>0.82601907110068806</v>
      </c>
      <c r="G11" s="58">
        <v>0.84960308188353484</v>
      </c>
      <c r="H11" s="155">
        <v>1.1729554804298825E-2</v>
      </c>
      <c r="I11" s="76">
        <v>1.1854455978547951E-2</v>
      </c>
      <c r="L11" s="27"/>
      <c r="M11" s="27"/>
      <c r="N11" s="27"/>
      <c r="O11" s="27"/>
      <c r="P11"/>
      <c r="Q11"/>
      <c r="R11"/>
      <c r="S11"/>
      <c r="T11"/>
      <c r="U11"/>
      <c r="V11"/>
      <c r="W11"/>
    </row>
    <row r="12" spans="2:30" ht="12.75" customHeight="1" x14ac:dyDescent="0.2">
      <c r="B12" s="45" t="s">
        <v>9</v>
      </c>
      <c r="C12" s="57">
        <v>57</v>
      </c>
      <c r="D12" s="57">
        <v>89527</v>
      </c>
      <c r="E12" s="30">
        <v>0.63667943748813216</v>
      </c>
      <c r="F12" s="59">
        <v>0.48218526997568661</v>
      </c>
      <c r="G12" s="59">
        <v>0.82490711494545055</v>
      </c>
      <c r="H12" s="154">
        <v>0.15449416751244555</v>
      </c>
      <c r="I12" s="75">
        <v>0.18822767745731839</v>
      </c>
      <c r="L12" s="9"/>
      <c r="N12" s="8"/>
      <c r="O12" s="8"/>
      <c r="P12"/>
      <c r="Q12"/>
      <c r="R12"/>
      <c r="S12"/>
      <c r="T12"/>
      <c r="U12"/>
      <c r="V12"/>
      <c r="W12"/>
      <c r="AA12" s="8"/>
      <c r="AB12" s="8"/>
      <c r="AC12" s="8"/>
      <c r="AD12" s="8"/>
    </row>
    <row r="13" spans="2:30" x14ac:dyDescent="0.2">
      <c r="B13" s="44" t="s">
        <v>21</v>
      </c>
      <c r="C13" s="82">
        <v>80</v>
      </c>
      <c r="D13" s="82">
        <v>192517</v>
      </c>
      <c r="E13" s="58">
        <v>0.41554771786387695</v>
      </c>
      <c r="F13" s="58">
        <v>0.32949231090662517</v>
      </c>
      <c r="G13" s="58">
        <v>0.51719148126618619</v>
      </c>
      <c r="H13" s="155">
        <v>8.6055406957251779E-2</v>
      </c>
      <c r="I13" s="76">
        <v>0.10164376340230924</v>
      </c>
      <c r="L13" s="9"/>
      <c r="N13" s="8"/>
      <c r="O13" s="8"/>
      <c r="P13"/>
      <c r="Q13"/>
      <c r="R13" s="202"/>
      <c r="S13" s="202"/>
      <c r="T13" s="202"/>
      <c r="U13" s="224"/>
      <c r="V13" s="224"/>
      <c r="W13" s="224"/>
      <c r="AA13" s="8"/>
      <c r="AB13" s="8"/>
      <c r="AC13" s="8"/>
      <c r="AD13" s="8"/>
    </row>
    <row r="14" spans="2:30" x14ac:dyDescent="0.2">
      <c r="B14" s="44" t="s">
        <v>40</v>
      </c>
      <c r="C14" s="57">
        <v>30</v>
      </c>
      <c r="D14" s="57">
        <v>113339</v>
      </c>
      <c r="E14" s="30">
        <v>0.26469264772055517</v>
      </c>
      <c r="F14" s="59">
        <v>0.17855229967854302</v>
      </c>
      <c r="G14" s="59">
        <v>0.37787850556294572</v>
      </c>
      <c r="H14" s="154">
        <v>8.6140348042012149E-2</v>
      </c>
      <c r="I14" s="75">
        <v>0.11318585784239055</v>
      </c>
      <c r="L14" s="9"/>
      <c r="N14" s="8"/>
      <c r="O14" s="8"/>
      <c r="P14"/>
      <c r="Q14"/>
      <c r="R14" s="219"/>
      <c r="S14" s="219"/>
      <c r="T14" s="219"/>
      <c r="U14" s="225"/>
      <c r="V14" s="225"/>
      <c r="W14" s="225"/>
      <c r="AA14" s="8"/>
      <c r="AB14" s="8"/>
      <c r="AC14" s="8"/>
      <c r="AD14" s="8"/>
    </row>
    <row r="15" spans="2:30" s="24" customFormat="1" x14ac:dyDescent="0.2">
      <c r="B15" s="44" t="s">
        <v>99</v>
      </c>
      <c r="C15" s="57">
        <v>18</v>
      </c>
      <c r="D15" s="57">
        <v>88138</v>
      </c>
      <c r="E15" s="58">
        <v>0.20422519231205608</v>
      </c>
      <c r="F15" s="58">
        <v>0.1209750024034888</v>
      </c>
      <c r="G15" s="58">
        <v>0.32278063845816973</v>
      </c>
      <c r="H15" s="155">
        <v>8.3250189908567279E-2</v>
      </c>
      <c r="I15" s="76">
        <v>0.11855544614611366</v>
      </c>
      <c r="L15" s="27"/>
      <c r="P15"/>
      <c r="Q15"/>
      <c r="R15" s="219"/>
      <c r="S15" s="219"/>
      <c r="T15" s="219"/>
      <c r="U15" s="225"/>
      <c r="V15" s="225"/>
      <c r="W15" s="225"/>
    </row>
    <row r="16" spans="2:30" x14ac:dyDescent="0.2">
      <c r="B16" s="44" t="s">
        <v>7</v>
      </c>
      <c r="C16" s="57">
        <v>21</v>
      </c>
      <c r="D16" s="57">
        <v>103301</v>
      </c>
      <c r="E16" s="58">
        <v>0.20328941636576606</v>
      </c>
      <c r="F16" s="58">
        <v>0.12579158486148931</v>
      </c>
      <c r="G16" s="58">
        <v>0.31076408049367238</v>
      </c>
      <c r="H16" s="155">
        <v>7.7497831504276748E-2</v>
      </c>
      <c r="I16" s="76">
        <v>0.10747466412790632</v>
      </c>
      <c r="L16" s="9"/>
      <c r="N16" s="8"/>
      <c r="O16" s="8"/>
      <c r="P16"/>
      <c r="Q16"/>
      <c r="R16" s="219"/>
      <c r="S16" s="219"/>
      <c r="T16" s="219"/>
      <c r="U16" s="225"/>
      <c r="V16" s="225"/>
      <c r="W16" s="225"/>
      <c r="AA16" s="8"/>
      <c r="AB16" s="8"/>
      <c r="AC16" s="8"/>
      <c r="AD16" s="8"/>
    </row>
    <row r="17" spans="2:34" x14ac:dyDescent="0.2">
      <c r="B17" s="45" t="s">
        <v>8</v>
      </c>
      <c r="C17" s="57">
        <v>9</v>
      </c>
      <c r="D17" s="57">
        <v>216438</v>
      </c>
      <c r="E17" s="30">
        <v>4.1582346907659468E-2</v>
      </c>
      <c r="F17" s="59">
        <v>1.8974879753153949E-2</v>
      </c>
      <c r="G17" s="59">
        <v>7.8940762197657902E-2</v>
      </c>
      <c r="H17" s="154">
        <v>2.2607467154505519E-2</v>
      </c>
      <c r="I17" s="75">
        <v>3.7358415289998434E-2</v>
      </c>
      <c r="L17" s="9"/>
      <c r="M17" s="9"/>
      <c r="N17" s="9"/>
      <c r="O17" s="9"/>
      <c r="P17"/>
      <c r="Q17"/>
      <c r="R17" s="219"/>
      <c r="S17" s="219"/>
      <c r="T17" s="219"/>
      <c r="U17" s="225"/>
      <c r="V17" s="225"/>
      <c r="W17" s="225"/>
      <c r="AA17" s="8"/>
      <c r="AB17" s="8"/>
      <c r="AC17" s="8"/>
      <c r="AD17" s="8"/>
    </row>
    <row r="18" spans="2:34" s="24" customFormat="1" x14ac:dyDescent="0.2">
      <c r="B18" s="44" t="s">
        <v>101</v>
      </c>
      <c r="C18" s="57" t="s">
        <v>109</v>
      </c>
      <c r="D18" s="57">
        <v>76313</v>
      </c>
      <c r="E18" s="58">
        <v>0</v>
      </c>
      <c r="F18" s="58" t="s">
        <v>303</v>
      </c>
      <c r="G18" s="58" t="s">
        <v>303</v>
      </c>
      <c r="H18" s="155" t="e">
        <v>#VALUE!</v>
      </c>
      <c r="I18" s="76" t="e">
        <v>#VALUE!</v>
      </c>
      <c r="L18" s="27"/>
      <c r="M18" s="27"/>
      <c r="N18" s="27"/>
      <c r="O18" s="27"/>
      <c r="P18"/>
      <c r="Q18"/>
      <c r="R18" s="202"/>
      <c r="S18" s="202"/>
      <c r="T18" s="202"/>
      <c r="U18" s="224"/>
      <c r="V18" s="224"/>
      <c r="W18" s="224"/>
    </row>
    <row r="19" spans="2:34" s="24" customFormat="1" x14ac:dyDescent="0.2">
      <c r="B19" s="46" t="s">
        <v>14</v>
      </c>
      <c r="C19" s="63">
        <v>166</v>
      </c>
      <c r="D19" s="63">
        <v>63038</v>
      </c>
      <c r="E19" s="152">
        <v>2.6333322757701705</v>
      </c>
      <c r="F19" s="153">
        <v>2.2479504382340147</v>
      </c>
      <c r="G19" s="153">
        <v>3.0658130877011804</v>
      </c>
      <c r="H19" s="155">
        <v>0.38538183753615574</v>
      </c>
      <c r="I19" s="76">
        <v>0.43248081193100996</v>
      </c>
      <c r="L19" s="27"/>
      <c r="M19" s="27"/>
      <c r="N19" s="27"/>
      <c r="O19" s="27"/>
      <c r="P19"/>
      <c r="Q19"/>
      <c r="R19" s="202"/>
      <c r="S19" s="202"/>
      <c r="T19" s="202"/>
      <c r="U19" s="224"/>
      <c r="V19" s="224"/>
      <c r="W19" s="224"/>
    </row>
    <row r="20" spans="2:34" s="24" customFormat="1" ht="13.5" thickBot="1" x14ac:dyDescent="0.25">
      <c r="B20" s="80" t="s">
        <v>10</v>
      </c>
      <c r="C20" s="81">
        <v>120</v>
      </c>
      <c r="D20" s="81">
        <v>570220</v>
      </c>
      <c r="E20" s="55">
        <v>0.21044509136824383</v>
      </c>
      <c r="F20" s="158">
        <v>0.17447692400410056</v>
      </c>
      <c r="G20" s="158">
        <v>0.25164262995696257</v>
      </c>
      <c r="H20" s="155">
        <v>3.5968167364143266E-2</v>
      </c>
      <c r="I20" s="76">
        <v>4.1197538588718746E-2</v>
      </c>
      <c r="L20" s="27"/>
      <c r="M20" s="27"/>
      <c r="N20" s="27"/>
      <c r="O20" s="27"/>
      <c r="P20"/>
      <c r="Q20"/>
      <c r="R20" s="219"/>
      <c r="S20" s="219"/>
      <c r="T20" s="219"/>
      <c r="U20" s="225"/>
      <c r="V20" s="225"/>
      <c r="W20" s="225"/>
    </row>
    <row r="21" spans="2:34" s="24" customFormat="1" x14ac:dyDescent="0.2">
      <c r="B21" t="s">
        <v>102</v>
      </c>
      <c r="C21" s="179"/>
      <c r="D21" s="179"/>
      <c r="E21" s="180"/>
      <c r="F21" s="181"/>
      <c r="G21" s="181"/>
      <c r="H21" s="155"/>
      <c r="I21" s="76"/>
      <c r="L21" s="27"/>
      <c r="M21" s="27"/>
      <c r="N21" s="27"/>
      <c r="O21" s="27"/>
      <c r="P21"/>
      <c r="Q21"/>
      <c r="R21" s="202"/>
      <c r="S21" s="202"/>
      <c r="T21" s="202"/>
      <c r="U21" s="224"/>
      <c r="V21" s="224"/>
      <c r="W21" s="224"/>
    </row>
    <row r="22" spans="2:34" ht="10.5" customHeight="1" x14ac:dyDescent="0.2">
      <c r="R22" s="219"/>
      <c r="S22" s="219"/>
      <c r="T22" s="219"/>
      <c r="U22" s="225"/>
      <c r="V22" s="225"/>
      <c r="W22" s="225"/>
    </row>
    <row r="23" spans="2:34" ht="15.75" x14ac:dyDescent="0.25">
      <c r="R23" s="219"/>
      <c r="S23" s="219"/>
      <c r="T23" s="219"/>
      <c r="U23" s="225"/>
      <c r="V23" s="225"/>
      <c r="W23" s="225"/>
      <c r="X23" s="133"/>
    </row>
    <row r="24" spans="2:34" ht="15.75" x14ac:dyDescent="0.25">
      <c r="R24" s="219"/>
      <c r="S24" s="219"/>
      <c r="T24" s="219"/>
      <c r="U24" s="225"/>
      <c r="V24" s="225"/>
      <c r="W24" s="225"/>
      <c r="X24" s="140"/>
    </row>
    <row r="25" spans="2:34" ht="15.75" x14ac:dyDescent="0.25">
      <c r="R25" s="219"/>
      <c r="S25" s="219"/>
      <c r="T25" s="219"/>
      <c r="U25" s="225"/>
      <c r="V25" s="225"/>
      <c r="W25" s="225"/>
      <c r="X25" s="140"/>
    </row>
    <row r="26" spans="2:34" ht="15.75" x14ac:dyDescent="0.25">
      <c r="R26" s="202"/>
      <c r="S26" s="202"/>
      <c r="T26" s="202"/>
      <c r="U26" s="224"/>
      <c r="V26" s="224"/>
      <c r="W26" s="224"/>
      <c r="X26" s="140"/>
    </row>
    <row r="27" spans="2:34" ht="15.75" x14ac:dyDescent="0.25">
      <c r="R27" s="202"/>
      <c r="S27" s="202"/>
      <c r="T27" s="202"/>
      <c r="U27" s="224"/>
      <c r="V27" s="224"/>
      <c r="W27" s="224"/>
      <c r="X27" s="140"/>
    </row>
    <row r="28" spans="2:34" ht="15.75" x14ac:dyDescent="0.25">
      <c r="X28" s="140"/>
    </row>
    <row r="29" spans="2:34" ht="15.75" x14ac:dyDescent="0.25">
      <c r="R29" s="202"/>
      <c r="S29" s="202"/>
      <c r="T29" s="202"/>
      <c r="U29" s="202"/>
      <c r="V29" s="202"/>
      <c r="W29" s="202"/>
      <c r="X29" s="222"/>
      <c r="Y29" s="202"/>
      <c r="Z29" s="202"/>
      <c r="AA29" s="202"/>
      <c r="AB29" s="202"/>
      <c r="AC29" s="202"/>
      <c r="AD29" s="202"/>
      <c r="AE29" s="222"/>
      <c r="AF29" s="202"/>
      <c r="AG29" s="202"/>
      <c r="AH29" s="202"/>
    </row>
    <row r="30" spans="2:34" ht="15.75" customHeight="1" x14ac:dyDescent="0.2">
      <c r="R30" s="202"/>
      <c r="S30" s="202"/>
      <c r="T30" s="202"/>
      <c r="U30" s="202"/>
      <c r="V30" s="202"/>
      <c r="W30" s="202"/>
      <c r="X30" s="202"/>
      <c r="Y30" s="202"/>
      <c r="Z30" s="202"/>
      <c r="AA30" s="202"/>
      <c r="AB30" s="202"/>
      <c r="AC30" s="202"/>
      <c r="AD30" s="202"/>
      <c r="AE30" s="202"/>
      <c r="AF30" s="202"/>
      <c r="AG30" s="202"/>
    </row>
    <row r="31" spans="2:34" x14ac:dyDescent="0.2">
      <c r="R31" s="202"/>
      <c r="S31" s="202"/>
      <c r="T31" s="202"/>
      <c r="U31" s="202"/>
      <c r="V31" s="202"/>
      <c r="W31" s="202"/>
      <c r="X31" s="202"/>
      <c r="Y31" s="224"/>
      <c r="Z31" s="224"/>
      <c r="AA31" s="224"/>
      <c r="AB31" s="202"/>
      <c r="AC31" s="202"/>
      <c r="AD31" s="202"/>
      <c r="AE31" s="202"/>
      <c r="AF31" s="202"/>
      <c r="AG31" s="202"/>
    </row>
    <row r="32" spans="2:34" x14ac:dyDescent="0.2">
      <c r="R32" s="202"/>
      <c r="S32" s="202"/>
      <c r="T32" s="202"/>
      <c r="U32" s="202"/>
      <c r="V32" s="202"/>
      <c r="W32" s="202"/>
      <c r="X32" s="202"/>
      <c r="Y32" s="224"/>
      <c r="Z32" s="224"/>
      <c r="AA32" s="224"/>
      <c r="AB32" s="202"/>
      <c r="AC32" s="202"/>
      <c r="AD32" s="202"/>
      <c r="AE32" s="202"/>
      <c r="AF32" s="202"/>
      <c r="AG32" s="202"/>
    </row>
    <row r="33" spans="18:33" x14ac:dyDescent="0.2">
      <c r="R33" s="202"/>
      <c r="S33" s="202"/>
      <c r="T33" s="202"/>
      <c r="U33" s="202"/>
      <c r="V33" s="202"/>
      <c r="W33" s="202"/>
      <c r="X33" s="202"/>
      <c r="Y33" s="224"/>
      <c r="Z33" s="224"/>
      <c r="AA33" s="224"/>
      <c r="AB33" s="202"/>
      <c r="AC33" s="202"/>
      <c r="AD33" s="202"/>
      <c r="AE33" s="202"/>
      <c r="AF33" s="202"/>
      <c r="AG33" s="202"/>
    </row>
    <row r="34" spans="18:33" ht="12.75" customHeight="1" x14ac:dyDescent="0.25">
      <c r="R34" s="202"/>
      <c r="S34" s="202"/>
      <c r="T34" s="202"/>
      <c r="U34" s="202"/>
      <c r="V34" s="202"/>
      <c r="W34" s="202"/>
      <c r="X34" s="222"/>
      <c r="Y34" s="224"/>
      <c r="Z34" s="224"/>
      <c r="AA34" s="224"/>
      <c r="AB34" s="202"/>
      <c r="AC34" s="202"/>
      <c r="AD34" s="202"/>
      <c r="AE34" s="202"/>
      <c r="AF34" s="202"/>
      <c r="AG34" s="202"/>
    </row>
    <row r="35" spans="18:33" x14ac:dyDescent="0.2">
      <c r="R35" s="202"/>
      <c r="S35" s="202"/>
      <c r="T35" s="202"/>
      <c r="U35" s="202"/>
      <c r="V35" s="202"/>
      <c r="W35" s="202"/>
      <c r="X35" s="202"/>
      <c r="Y35" s="224"/>
      <c r="Z35" s="224"/>
      <c r="AA35" s="224"/>
      <c r="AB35" s="202"/>
      <c r="AC35" s="202"/>
      <c r="AD35" s="202"/>
      <c r="AE35" s="202"/>
      <c r="AF35" s="202"/>
      <c r="AG35" s="202"/>
    </row>
    <row r="36" spans="18:33" x14ac:dyDescent="0.2">
      <c r="R36" s="202"/>
      <c r="S36" s="202"/>
      <c r="T36" s="202"/>
      <c r="U36" s="202"/>
      <c r="V36" s="202"/>
      <c r="W36" s="202"/>
      <c r="X36" s="202"/>
      <c r="Y36" s="224"/>
      <c r="Z36" s="224"/>
      <c r="AA36" s="224"/>
      <c r="AB36" s="202"/>
      <c r="AC36" s="202"/>
      <c r="AD36" s="202"/>
      <c r="AE36" s="202"/>
      <c r="AF36" s="202"/>
      <c r="AG36" s="202"/>
    </row>
    <row r="37" spans="18:33" x14ac:dyDescent="0.2">
      <c r="R37" s="202"/>
      <c r="S37" s="202"/>
      <c r="T37" s="202"/>
      <c r="U37" s="202"/>
      <c r="V37" s="202"/>
      <c r="W37" s="202"/>
      <c r="X37" s="202"/>
      <c r="Y37" s="224"/>
      <c r="Z37" s="224"/>
      <c r="AA37" s="224"/>
      <c r="AB37" s="202"/>
      <c r="AC37" s="202"/>
      <c r="AD37" s="202"/>
      <c r="AE37" s="202"/>
      <c r="AF37" s="202"/>
      <c r="AG37" s="202"/>
    </row>
    <row r="38" spans="18:33" x14ac:dyDescent="0.2">
      <c r="R38" s="202"/>
      <c r="S38" s="202"/>
      <c r="T38" s="202"/>
      <c r="U38" s="202"/>
      <c r="V38" s="202"/>
      <c r="W38" s="202"/>
      <c r="X38" s="202"/>
      <c r="Y38" s="224"/>
      <c r="Z38" s="224"/>
      <c r="AA38" s="224"/>
      <c r="AB38" s="202"/>
      <c r="AC38" s="202"/>
      <c r="AD38" s="202"/>
      <c r="AE38" s="202"/>
      <c r="AF38" s="202"/>
      <c r="AG38" s="202"/>
    </row>
    <row r="39" spans="18:33" x14ac:dyDescent="0.2">
      <c r="R39" s="202"/>
      <c r="S39" s="202"/>
      <c r="T39" s="202"/>
      <c r="U39" s="202"/>
      <c r="V39" s="202"/>
      <c r="W39" s="202"/>
      <c r="X39" s="202"/>
      <c r="Y39" s="224"/>
      <c r="Z39" s="224"/>
      <c r="AA39" s="224"/>
      <c r="AB39" s="202"/>
      <c r="AC39" s="202"/>
      <c r="AD39" s="202"/>
      <c r="AE39" s="202"/>
      <c r="AF39" s="202"/>
      <c r="AG39" s="202"/>
    </row>
    <row r="40" spans="18:33" x14ac:dyDescent="0.2">
      <c r="R40" s="202"/>
      <c r="S40" s="202"/>
      <c r="T40" s="202"/>
      <c r="U40" s="202"/>
      <c r="V40" s="202"/>
      <c r="W40" s="202"/>
      <c r="X40" s="202"/>
      <c r="Y40" s="224"/>
      <c r="Z40" s="224"/>
      <c r="AA40" s="224"/>
      <c r="AB40" s="202"/>
      <c r="AC40" s="202"/>
      <c r="AD40" s="202"/>
      <c r="AE40" s="202"/>
      <c r="AF40" s="202"/>
      <c r="AG40" s="202"/>
    </row>
    <row r="41" spans="18:33" x14ac:dyDescent="0.2">
      <c r="R41" s="202"/>
      <c r="S41" s="202"/>
      <c r="T41" s="202"/>
      <c r="U41" s="202"/>
      <c r="V41" s="202"/>
      <c r="W41" s="202"/>
      <c r="X41" s="202"/>
      <c r="Y41" s="224"/>
      <c r="Z41" s="224"/>
      <c r="AA41" s="224"/>
      <c r="AB41" s="202"/>
      <c r="AC41" s="202"/>
      <c r="AD41" s="202"/>
      <c r="AE41" s="202"/>
      <c r="AF41" s="202"/>
      <c r="AG41" s="202"/>
    </row>
    <row r="42" spans="18:33" x14ac:dyDescent="0.2">
      <c r="R42" s="202"/>
      <c r="S42" s="202"/>
      <c r="T42" s="202"/>
      <c r="U42" s="202"/>
      <c r="V42" s="202"/>
      <c r="W42" s="202"/>
      <c r="X42" s="202"/>
      <c r="Y42" s="224"/>
      <c r="Z42" s="224"/>
      <c r="AA42" s="224"/>
      <c r="AB42" s="202"/>
      <c r="AC42" s="202"/>
      <c r="AD42" s="202"/>
      <c r="AE42" s="202"/>
      <c r="AF42" s="202"/>
      <c r="AG42" s="202"/>
    </row>
    <row r="43" spans="18:33" x14ac:dyDescent="0.2">
      <c r="R43" s="202"/>
      <c r="S43" s="202"/>
      <c r="T43" s="202"/>
      <c r="U43" s="202"/>
      <c r="V43" s="202"/>
      <c r="W43" s="202"/>
      <c r="X43" s="202"/>
      <c r="Y43" s="224"/>
      <c r="Z43" s="224"/>
      <c r="AA43" s="224"/>
      <c r="AB43" s="202"/>
      <c r="AC43" s="202"/>
      <c r="AD43" s="202"/>
      <c r="AE43" s="202"/>
      <c r="AF43" s="202"/>
      <c r="AG43" s="202"/>
    </row>
    <row r="44" spans="18:33" x14ac:dyDescent="0.2">
      <c r="R44" s="202"/>
      <c r="S44" s="202"/>
      <c r="T44" s="202"/>
      <c r="U44" s="202"/>
      <c r="V44" s="202"/>
      <c r="W44" s="202"/>
      <c r="X44" s="202"/>
      <c r="Y44" s="224"/>
      <c r="Z44" s="224"/>
      <c r="AA44" s="224"/>
      <c r="AB44" s="202"/>
      <c r="AC44" s="202"/>
      <c r="AD44" s="202"/>
      <c r="AE44" s="202"/>
      <c r="AF44" s="202"/>
      <c r="AG44" s="202"/>
    </row>
    <row r="55" spans="2:11" ht="15" x14ac:dyDescent="0.25">
      <c r="B55" s="141"/>
    </row>
    <row r="56" spans="2:11" x14ac:dyDescent="0.2">
      <c r="B56" s="131" t="s">
        <v>20</v>
      </c>
      <c r="C56" s="123"/>
      <c r="D56" s="123"/>
      <c r="E56" s="123"/>
      <c r="F56" s="123"/>
      <c r="G56" s="123"/>
      <c r="H56" s="123"/>
      <c r="I56" s="123"/>
      <c r="J56" s="123"/>
      <c r="K56" s="124"/>
    </row>
    <row r="57" spans="2:11" ht="3.75" customHeight="1" x14ac:dyDescent="0.2">
      <c r="B57" s="12"/>
      <c r="C57" s="12"/>
      <c r="D57" s="13"/>
      <c r="E57" s="14"/>
      <c r="F57" s="14"/>
      <c r="G57" s="72"/>
      <c r="H57" s="72"/>
      <c r="I57" s="72"/>
      <c r="J57" s="15"/>
      <c r="K57" s="40"/>
    </row>
    <row r="58" spans="2:11" x14ac:dyDescent="0.2">
      <c r="B58" s="125" t="s">
        <v>3</v>
      </c>
      <c r="C58" s="126" t="s">
        <v>103</v>
      </c>
      <c r="D58" s="127"/>
      <c r="E58" s="127"/>
      <c r="F58" s="127"/>
      <c r="G58" s="73"/>
      <c r="H58" s="73"/>
      <c r="I58" s="73"/>
      <c r="J58" s="18"/>
      <c r="K58" s="41"/>
    </row>
    <row r="59" spans="2:11" ht="3.75" customHeight="1" x14ac:dyDescent="0.2">
      <c r="B59" s="125"/>
      <c r="C59" s="126"/>
      <c r="D59" s="127"/>
      <c r="E59" s="127"/>
      <c r="F59" s="127"/>
      <c r="G59" s="73"/>
      <c r="H59" s="73"/>
      <c r="I59" s="73"/>
      <c r="J59" s="18"/>
      <c r="K59" s="41"/>
    </row>
    <row r="60" spans="2:11" ht="42" customHeight="1" x14ac:dyDescent="0.2">
      <c r="B60" s="125" t="s">
        <v>2</v>
      </c>
      <c r="C60" s="756" t="s">
        <v>104</v>
      </c>
      <c r="D60" s="757"/>
      <c r="E60" s="757"/>
      <c r="F60" s="757"/>
      <c r="G60" s="757"/>
      <c r="H60" s="757"/>
      <c r="I60" s="757"/>
      <c r="J60" s="757"/>
      <c r="K60" s="758"/>
    </row>
    <row r="61" spans="2:11" ht="3.75" customHeight="1" x14ac:dyDescent="0.2">
      <c r="B61" s="125"/>
      <c r="C61" s="126"/>
      <c r="D61" s="127"/>
      <c r="E61" s="127"/>
      <c r="F61" s="127"/>
      <c r="G61" s="73"/>
      <c r="H61" s="73"/>
      <c r="I61" s="73"/>
      <c r="J61" s="18"/>
      <c r="K61" s="41"/>
    </row>
    <row r="62" spans="2:11" ht="40.5" customHeight="1" x14ac:dyDescent="0.2">
      <c r="B62" s="125" t="s">
        <v>28</v>
      </c>
      <c r="C62" s="756" t="s">
        <v>105</v>
      </c>
      <c r="D62" s="757"/>
      <c r="E62" s="757"/>
      <c r="F62" s="757"/>
      <c r="G62" s="757"/>
      <c r="H62" s="757"/>
      <c r="I62" s="757"/>
      <c r="J62" s="757"/>
      <c r="K62" s="758"/>
    </row>
    <row r="63" spans="2:11" ht="3.75" customHeight="1" x14ac:dyDescent="0.2">
      <c r="B63" s="125"/>
      <c r="C63" s="126"/>
      <c r="D63" s="127"/>
      <c r="E63" s="127"/>
      <c r="F63" s="127"/>
      <c r="G63" s="73"/>
      <c r="H63" s="73"/>
      <c r="I63" s="73"/>
      <c r="J63" s="18"/>
      <c r="K63" s="41"/>
    </row>
    <row r="64" spans="2:11" x14ac:dyDescent="0.2">
      <c r="B64" s="125" t="s">
        <v>29</v>
      </c>
      <c r="C64" s="126" t="s">
        <v>106</v>
      </c>
      <c r="D64" s="127"/>
      <c r="E64" s="127"/>
      <c r="F64" s="127"/>
      <c r="G64" s="73"/>
      <c r="H64" s="73"/>
      <c r="I64" s="73"/>
      <c r="J64" s="18"/>
      <c r="K64" s="41"/>
    </row>
    <row r="65" spans="2:11" ht="3.75" customHeight="1" x14ac:dyDescent="0.2">
      <c r="B65" s="125"/>
      <c r="C65" s="126"/>
      <c r="D65" s="127"/>
      <c r="E65" s="127"/>
      <c r="F65" s="127"/>
      <c r="G65" s="73"/>
      <c r="H65" s="73"/>
      <c r="I65" s="73"/>
      <c r="J65" s="18"/>
      <c r="K65" s="41"/>
    </row>
    <row r="66" spans="2:11" ht="24" customHeight="1" x14ac:dyDescent="0.2">
      <c r="B66" s="125" t="s">
        <v>34</v>
      </c>
      <c r="C66" s="126" t="s">
        <v>68</v>
      </c>
      <c r="D66" s="127"/>
      <c r="E66" s="127"/>
      <c r="F66" s="127"/>
      <c r="G66" s="73"/>
      <c r="H66" s="73"/>
      <c r="I66" s="73"/>
      <c r="J66" s="18"/>
      <c r="K66" s="41"/>
    </row>
    <row r="67" spans="2:11" ht="7.5" customHeight="1" x14ac:dyDescent="0.2">
      <c r="B67" s="125"/>
      <c r="C67" s="126"/>
      <c r="D67" s="127"/>
      <c r="E67" s="127"/>
      <c r="F67" s="127"/>
      <c r="G67" s="73"/>
      <c r="H67" s="73"/>
      <c r="I67" s="73"/>
      <c r="J67" s="18"/>
      <c r="K67" s="41"/>
    </row>
    <row r="68" spans="2:11" ht="24" customHeight="1" x14ac:dyDescent="0.2">
      <c r="B68" s="197" t="s">
        <v>151</v>
      </c>
      <c r="C68" s="198" t="s">
        <v>152</v>
      </c>
      <c r="D68" s="127"/>
      <c r="E68" s="127"/>
      <c r="F68" s="127"/>
      <c r="G68" s="73"/>
      <c r="H68" s="73"/>
      <c r="I68" s="73"/>
      <c r="J68" s="18"/>
      <c r="K68" s="41"/>
    </row>
    <row r="69" spans="2:11" ht="3.75" customHeight="1" x14ac:dyDescent="0.2">
      <c r="B69" s="125"/>
      <c r="C69" s="126"/>
      <c r="D69" s="127"/>
      <c r="E69" s="127"/>
      <c r="F69" s="127"/>
      <c r="G69" s="73"/>
      <c r="H69" s="73"/>
      <c r="I69" s="73"/>
      <c r="J69" s="18"/>
      <c r="K69" s="41"/>
    </row>
    <row r="70" spans="2:11" x14ac:dyDescent="0.2">
      <c r="B70" s="125" t="s">
        <v>30</v>
      </c>
      <c r="C70" s="156" t="s">
        <v>69</v>
      </c>
      <c r="D70" s="127"/>
      <c r="E70" s="127"/>
      <c r="F70" s="127"/>
      <c r="G70" s="73"/>
      <c r="H70" s="73"/>
      <c r="I70" s="73"/>
      <c r="J70" s="18"/>
      <c r="K70" s="41"/>
    </row>
    <row r="71" spans="2:11" ht="3.75" customHeight="1" x14ac:dyDescent="0.2">
      <c r="B71" s="125"/>
      <c r="C71" s="126"/>
      <c r="D71" s="127"/>
      <c r="E71" s="127"/>
      <c r="F71" s="127"/>
      <c r="G71" s="73"/>
      <c r="H71" s="73"/>
      <c r="I71" s="73"/>
      <c r="J71" s="18"/>
      <c r="K71" s="41"/>
    </row>
    <row r="72" spans="2:11" x14ac:dyDescent="0.2">
      <c r="B72" s="761" t="s">
        <v>38</v>
      </c>
      <c r="C72" s="126" t="s">
        <v>107</v>
      </c>
      <c r="D72" s="127"/>
      <c r="E72" s="127"/>
      <c r="F72" s="127"/>
      <c r="G72" s="73"/>
      <c r="H72" s="73"/>
      <c r="I72" s="73"/>
      <c r="J72" s="18"/>
      <c r="K72" s="41"/>
    </row>
    <row r="73" spans="2:11" x14ac:dyDescent="0.2">
      <c r="B73" s="761"/>
      <c r="C73" s="771" t="s">
        <v>157</v>
      </c>
      <c r="D73" s="772"/>
      <c r="E73" s="772"/>
      <c r="F73" s="772"/>
      <c r="G73" s="772"/>
      <c r="H73" s="772"/>
      <c r="I73" s="772"/>
      <c r="J73" s="772"/>
      <c r="K73" s="773"/>
    </row>
    <row r="74" spans="2:11" ht="3.75" customHeight="1" x14ac:dyDescent="0.2">
      <c r="B74" s="125"/>
      <c r="C74" s="126"/>
      <c r="D74" s="127"/>
      <c r="E74" s="127"/>
      <c r="F74" s="127"/>
      <c r="G74" s="73"/>
      <c r="H74" s="73"/>
      <c r="I74" s="73"/>
      <c r="J74" s="18"/>
      <c r="K74" s="41"/>
    </row>
    <row r="75" spans="2:11" x14ac:dyDescent="0.2">
      <c r="B75" s="765" t="s">
        <v>35</v>
      </c>
      <c r="C75" s="126" t="s">
        <v>1</v>
      </c>
      <c r="D75" s="127"/>
      <c r="E75" s="127"/>
      <c r="F75" s="127"/>
      <c r="G75" s="73"/>
      <c r="H75" s="73"/>
      <c r="I75" s="73"/>
      <c r="J75" s="18"/>
      <c r="K75" s="41"/>
    </row>
    <row r="76" spans="2:11" x14ac:dyDescent="0.2">
      <c r="B76" s="765"/>
      <c r="C76" s="126" t="s">
        <v>0</v>
      </c>
      <c r="D76" s="127"/>
      <c r="E76" s="127"/>
      <c r="F76" s="127"/>
      <c r="G76" s="73"/>
      <c r="H76" s="73"/>
      <c r="I76" s="73"/>
      <c r="J76" s="18"/>
      <c r="K76" s="41"/>
    </row>
    <row r="77" spans="2:11" ht="3.75" customHeight="1" x14ac:dyDescent="0.2">
      <c r="B77" s="125"/>
      <c r="C77" s="128"/>
      <c r="D77" s="127"/>
      <c r="E77" s="127"/>
      <c r="F77" s="127"/>
      <c r="G77" s="73"/>
      <c r="H77" s="73"/>
      <c r="I77" s="73"/>
      <c r="J77" s="18"/>
      <c r="K77" s="41"/>
    </row>
    <row r="78" spans="2:11" ht="45.75" customHeight="1" x14ac:dyDescent="0.2">
      <c r="B78" s="176" t="s">
        <v>36</v>
      </c>
      <c r="C78" s="756" t="s">
        <v>108</v>
      </c>
      <c r="D78" s="757"/>
      <c r="E78" s="757"/>
      <c r="F78" s="757"/>
      <c r="G78" s="757"/>
      <c r="H78" s="757"/>
      <c r="I78" s="757"/>
      <c r="J78" s="757"/>
      <c r="K78" s="758"/>
    </row>
    <row r="79" spans="2:11" ht="3.75" customHeight="1" x14ac:dyDescent="0.2">
      <c r="B79" s="176"/>
      <c r="C79" s="126"/>
      <c r="D79" s="127"/>
      <c r="E79" s="127"/>
      <c r="F79" s="127"/>
      <c r="G79" s="73"/>
      <c r="H79" s="73"/>
      <c r="I79" s="73"/>
      <c r="J79" s="18"/>
      <c r="K79" s="41"/>
    </row>
    <row r="80" spans="2:11" x14ac:dyDescent="0.2">
      <c r="B80" s="176" t="s">
        <v>37</v>
      </c>
      <c r="C80" s="157">
        <v>43150</v>
      </c>
      <c r="D80" s="127"/>
      <c r="E80" s="127"/>
      <c r="F80" s="127"/>
      <c r="G80" s="73"/>
      <c r="H80" s="73"/>
      <c r="I80" s="73"/>
      <c r="J80" s="18"/>
      <c r="K80" s="41"/>
    </row>
    <row r="81" spans="2:11" ht="3.75" customHeight="1" x14ac:dyDescent="0.2">
      <c r="B81" s="176"/>
      <c r="C81" s="126"/>
      <c r="D81" s="127"/>
      <c r="E81" s="127"/>
      <c r="F81" s="127"/>
      <c r="G81" s="73"/>
      <c r="H81" s="73"/>
      <c r="I81" s="73"/>
      <c r="J81" s="18"/>
      <c r="K81" s="41"/>
    </row>
    <row r="82" spans="2:11" x14ac:dyDescent="0.2">
      <c r="B82" s="176" t="s">
        <v>31</v>
      </c>
      <c r="C82" s="126" t="s">
        <v>71</v>
      </c>
      <c r="D82" s="127"/>
      <c r="E82" s="127"/>
      <c r="F82" s="127"/>
      <c r="G82" s="73"/>
      <c r="H82" s="73"/>
      <c r="I82" s="73"/>
      <c r="J82" s="18"/>
      <c r="K82" s="41"/>
    </row>
    <row r="83" spans="2:11" ht="6" customHeight="1" x14ac:dyDescent="0.2">
      <c r="B83" s="176"/>
      <c r="C83" s="126"/>
      <c r="D83" s="127"/>
      <c r="E83" s="127"/>
      <c r="F83" s="127"/>
      <c r="G83" s="73"/>
      <c r="H83" s="73"/>
      <c r="I83" s="73"/>
      <c r="J83" s="18"/>
      <c r="K83" s="41"/>
    </row>
    <row r="84" spans="2:11" x14ac:dyDescent="0.2">
      <c r="B84" s="176" t="s">
        <v>32</v>
      </c>
      <c r="C84" s="129" t="s">
        <v>50</v>
      </c>
      <c r="D84" s="130"/>
      <c r="E84" s="130"/>
      <c r="F84" s="130"/>
      <c r="G84" s="73"/>
      <c r="H84" s="73"/>
      <c r="I84" s="73"/>
      <c r="J84" s="18"/>
      <c r="K84" s="41"/>
    </row>
    <row r="85" spans="2:11" ht="3.75" customHeight="1" x14ac:dyDescent="0.2">
      <c r="B85" s="36"/>
      <c r="C85" s="36"/>
      <c r="D85" s="37"/>
      <c r="E85" s="37"/>
      <c r="F85" s="37"/>
      <c r="G85" s="74"/>
      <c r="H85" s="74"/>
      <c r="I85" s="74"/>
      <c r="J85" s="37"/>
      <c r="K85" s="47"/>
    </row>
  </sheetData>
  <mergeCells count="6">
    <mergeCell ref="C78:K78"/>
    <mergeCell ref="C60:K60"/>
    <mergeCell ref="B72:B73"/>
    <mergeCell ref="C73:K73"/>
    <mergeCell ref="B75:B76"/>
    <mergeCell ref="C62:K62"/>
  </mergeCells>
  <hyperlinks>
    <hyperlink ref="B3" location="stat_homeless_Meta" display="View Metadata"/>
    <hyperlink ref="B2" location="Index!A1" display="Return to Index"/>
    <hyperlink ref="C73:K73" r:id="rId1" display="https://fingertips.phe.org.uk/profile/public-health-outcomes-framework"/>
  </hyperlinks>
  <pageMargins left="0.23622047244094491" right="0.23622047244094491" top="0.31496062992125984" bottom="0.31496062992125984" header="0.31496062992125984" footer="0.31496062992125984"/>
  <pageSetup paperSize="9" orientation="landscape" r:id="rId2"/>
  <headerFooter alignWithMargins="0"/>
  <rowBreaks count="2" manualBreakCount="2">
    <brk id="59" max="16383" man="1"/>
    <brk id="91" max="16383" man="1"/>
  </rowBreaks>
  <colBreaks count="2" manualBreakCount="2">
    <brk id="9" max="1048575" man="1"/>
    <brk id="26" max="1048575" man="1"/>
  </colBreak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D84"/>
  <sheetViews>
    <sheetView zoomScaleNormal="100" workbookViewId="0">
      <selection activeCell="B6" sqref="B6:B20"/>
    </sheetView>
  </sheetViews>
  <sheetFormatPr defaultColWidth="10.6640625" defaultRowHeight="12.75" x14ac:dyDescent="0.2"/>
  <cols>
    <col min="1" max="1" width="3" style="8" customWidth="1"/>
    <col min="2" max="2" width="30" style="8" customWidth="1"/>
    <col min="3" max="3" width="12.1640625" style="8" customWidth="1"/>
    <col min="4" max="6" width="11.6640625" style="8" customWidth="1"/>
    <col min="7" max="7" width="10.6640625" style="70" customWidth="1"/>
    <col min="8" max="8" width="5.83203125" style="70" customWidth="1"/>
    <col min="9" max="9" width="4.5" style="70" customWidth="1"/>
    <col min="10" max="10" width="11" style="8" customWidth="1"/>
    <col min="11" max="11" width="22.5" style="8" customWidth="1"/>
    <col min="12" max="13" width="11.6640625" style="8" customWidth="1"/>
    <col min="14" max="15" width="9.6640625" style="75" customWidth="1"/>
    <col min="16" max="16" width="13.6640625" style="75" customWidth="1"/>
    <col min="17" max="17" width="11" style="8" customWidth="1"/>
    <col min="18" max="18" width="18.1640625" style="8" customWidth="1"/>
    <col min="19" max="20" width="11.6640625" style="8" customWidth="1"/>
    <col min="21" max="22" width="6.33203125" style="75" customWidth="1"/>
    <col min="23" max="26" width="10.6640625" style="8" customWidth="1"/>
    <col min="27" max="30" width="10.6640625" style="9" customWidth="1"/>
    <col min="31" max="39" width="10.6640625" style="8" customWidth="1"/>
    <col min="40" max="40" width="2.5" style="8" customWidth="1"/>
    <col min="41" max="16384" width="10.6640625" style="8"/>
  </cols>
  <sheetData>
    <row r="1" spans="2:30" ht="15" x14ac:dyDescent="0.25">
      <c r="B1" s="48" t="s">
        <v>305</v>
      </c>
    </row>
    <row r="2" spans="2:30" x14ac:dyDescent="0.2">
      <c r="B2" s="49" t="s">
        <v>11</v>
      </c>
      <c r="D2" s="10"/>
      <c r="E2" s="10"/>
      <c r="F2" s="10"/>
      <c r="J2" s="10"/>
      <c r="K2" s="10"/>
    </row>
    <row r="3" spans="2:30" ht="13.5" thickBot="1" x14ac:dyDescent="0.25">
      <c r="B3" s="65" t="s">
        <v>12</v>
      </c>
      <c r="D3" s="147"/>
      <c r="E3" s="147"/>
      <c r="F3" s="147"/>
      <c r="G3" s="147"/>
      <c r="H3" s="147"/>
      <c r="I3" s="147"/>
      <c r="J3" s="147"/>
      <c r="K3" s="147"/>
    </row>
    <row r="4" spans="2:30" ht="13.5" customHeight="1" thickBot="1" x14ac:dyDescent="0.25">
      <c r="B4" s="75"/>
      <c r="C4" s="148"/>
      <c r="D4" s="148"/>
      <c r="F4" s="84" t="s">
        <v>25</v>
      </c>
      <c r="G4" s="85"/>
      <c r="H4" s="75"/>
      <c r="I4" s="8"/>
      <c r="M4" s="9"/>
      <c r="N4" s="9"/>
      <c r="O4" s="9"/>
      <c r="P4" s="9"/>
      <c r="U4" s="8"/>
      <c r="V4" s="8"/>
      <c r="AA4" s="8"/>
      <c r="AB4" s="8"/>
      <c r="AC4" s="8"/>
      <c r="AD4" s="8"/>
    </row>
    <row r="5" spans="2:30" ht="39" thickBot="1" x14ac:dyDescent="0.25">
      <c r="B5" s="52" t="s">
        <v>13</v>
      </c>
      <c r="C5" s="86" t="s">
        <v>93</v>
      </c>
      <c r="D5" s="86" t="s">
        <v>63</v>
      </c>
      <c r="E5" s="86" t="s">
        <v>64</v>
      </c>
      <c r="F5" s="61" t="s">
        <v>26</v>
      </c>
      <c r="G5" s="61" t="s">
        <v>27</v>
      </c>
      <c r="H5" s="75" t="s">
        <v>24</v>
      </c>
      <c r="I5" s="75" t="s">
        <v>39</v>
      </c>
      <c r="K5" s="149"/>
      <c r="N5" s="9"/>
      <c r="O5" s="9"/>
      <c r="Q5" s="9"/>
      <c r="U5" s="8"/>
      <c r="V5" s="8"/>
      <c r="AA5" s="8"/>
      <c r="AB5" s="8"/>
      <c r="AC5" s="8"/>
      <c r="AD5" s="8"/>
    </row>
    <row r="6" spans="2:30" s="24" customFormat="1" x14ac:dyDescent="0.2">
      <c r="B6" s="151" t="s">
        <v>42</v>
      </c>
      <c r="C6" s="62">
        <v>48</v>
      </c>
      <c r="D6" s="62">
        <v>90119</v>
      </c>
      <c r="E6" s="169">
        <v>0.5326290793284435</v>
      </c>
      <c r="F6" s="168">
        <v>0.39268605644239268</v>
      </c>
      <c r="G6" s="168">
        <v>0.70620444752911327</v>
      </c>
      <c r="H6" s="154">
        <v>0.13994302288605082</v>
      </c>
      <c r="I6" s="75">
        <v>0.17357536820066977</v>
      </c>
      <c r="L6" s="27"/>
      <c r="M6" s="27"/>
      <c r="N6" s="27"/>
      <c r="O6" s="27"/>
    </row>
    <row r="7" spans="2:30" s="24" customFormat="1" x14ac:dyDescent="0.2">
      <c r="B7" s="44" t="s">
        <v>9</v>
      </c>
      <c r="C7" s="57">
        <v>42</v>
      </c>
      <c r="D7" s="57">
        <v>90384</v>
      </c>
      <c r="E7" s="170">
        <v>0.46468401486988847</v>
      </c>
      <c r="F7" s="58">
        <v>0.33486808713802191</v>
      </c>
      <c r="G7" s="58">
        <v>0.62813372654932398</v>
      </c>
      <c r="H7" s="155">
        <v>0.12981592773186656</v>
      </c>
      <c r="I7" s="76">
        <v>0.16344971167943551</v>
      </c>
      <c r="L7" s="27"/>
      <c r="M7" s="27"/>
      <c r="N7" s="27"/>
      <c r="O7" s="27"/>
    </row>
    <row r="8" spans="2:30" s="24" customFormat="1" x14ac:dyDescent="0.2">
      <c r="B8" s="44" t="s">
        <v>100</v>
      </c>
      <c r="C8" s="57">
        <v>34</v>
      </c>
      <c r="D8" s="57">
        <v>76788</v>
      </c>
      <c r="E8" s="170">
        <v>0.44277751732041465</v>
      </c>
      <c r="F8" s="58">
        <v>0.30658893373782586</v>
      </c>
      <c r="G8" s="58">
        <v>0.61875657001739648</v>
      </c>
      <c r="H8" s="155">
        <v>0.13618858358258878</v>
      </c>
      <c r="I8" s="76">
        <v>0.17597905269698183</v>
      </c>
      <c r="K8" s="167"/>
      <c r="L8" s="27"/>
      <c r="M8" s="27"/>
      <c r="N8" s="27"/>
      <c r="O8" s="27"/>
    </row>
    <row r="9" spans="2:30" s="24" customFormat="1" x14ac:dyDescent="0.2">
      <c r="B9" s="44" t="s">
        <v>21</v>
      </c>
      <c r="C9" s="57">
        <v>86</v>
      </c>
      <c r="D9" s="57">
        <v>194637</v>
      </c>
      <c r="E9" s="171">
        <v>0.44184815836660041</v>
      </c>
      <c r="F9" s="59">
        <v>0.35341089769334411</v>
      </c>
      <c r="G9" s="59">
        <v>0.54568504900514125</v>
      </c>
      <c r="H9" s="155">
        <v>8.8437260673256302E-2</v>
      </c>
      <c r="I9" s="76">
        <v>0.10383689063854085</v>
      </c>
      <c r="L9" s="27"/>
      <c r="M9" s="27"/>
      <c r="N9" s="27"/>
      <c r="O9" s="27"/>
    </row>
    <row r="10" spans="2:30" s="24" customFormat="1" x14ac:dyDescent="0.2">
      <c r="B10" s="44" t="s">
        <v>99</v>
      </c>
      <c r="C10" s="82">
        <v>29</v>
      </c>
      <c r="D10" s="82">
        <v>89095</v>
      </c>
      <c r="E10" s="170">
        <v>0.32549525787081207</v>
      </c>
      <c r="F10" s="58">
        <v>0.21794416281811063</v>
      </c>
      <c r="G10" s="58">
        <v>0.46748243774819181</v>
      </c>
      <c r="H10" s="155">
        <v>0.10755109505270144</v>
      </c>
      <c r="I10" s="76">
        <v>0.14198717987737974</v>
      </c>
      <c r="L10" s="27"/>
      <c r="M10" s="27"/>
      <c r="N10" s="27"/>
      <c r="O10" s="27"/>
    </row>
    <row r="11" spans="2:30" ht="12.75" customHeight="1" x14ac:dyDescent="0.2">
      <c r="B11" s="45" t="s">
        <v>7</v>
      </c>
      <c r="C11" s="57">
        <v>29</v>
      </c>
      <c r="D11" s="57">
        <v>104317</v>
      </c>
      <c r="E11" s="170">
        <v>0.27799879214317896</v>
      </c>
      <c r="F11" s="58">
        <v>0.18614161820489056</v>
      </c>
      <c r="G11" s="58">
        <v>0.39926711649275909</v>
      </c>
      <c r="H11" s="154">
        <v>9.1857173938288406E-2</v>
      </c>
      <c r="I11" s="75">
        <v>0.12126832434958013</v>
      </c>
      <c r="L11" s="9"/>
      <c r="N11" s="8"/>
      <c r="O11" s="8"/>
      <c r="P11" s="8"/>
      <c r="U11" s="8"/>
      <c r="V11" s="8"/>
      <c r="AA11" s="8"/>
      <c r="AB11" s="8"/>
      <c r="AC11" s="8"/>
      <c r="AD11" s="8"/>
    </row>
    <row r="12" spans="2:30" x14ac:dyDescent="0.2">
      <c r="B12" s="44" t="s">
        <v>40</v>
      </c>
      <c r="C12" s="57">
        <v>26</v>
      </c>
      <c r="D12" s="57">
        <v>114008</v>
      </c>
      <c r="E12" s="171">
        <v>0.22805417163707811</v>
      </c>
      <c r="F12" s="59">
        <v>0.1489347748017095</v>
      </c>
      <c r="G12" s="59">
        <v>0.33416551600310762</v>
      </c>
      <c r="H12" s="154">
        <v>7.9119396835368616E-2</v>
      </c>
      <c r="I12" s="75">
        <v>0.10611134436602951</v>
      </c>
      <c r="L12" s="9"/>
      <c r="N12" s="8"/>
      <c r="O12" s="8"/>
      <c r="P12" s="8"/>
      <c r="U12" s="8"/>
      <c r="V12" s="8"/>
      <c r="AA12" s="8"/>
      <c r="AB12" s="8"/>
      <c r="AC12" s="8"/>
      <c r="AD12" s="8"/>
    </row>
    <row r="13" spans="2:30" x14ac:dyDescent="0.2">
      <c r="B13" s="45" t="s">
        <v>18</v>
      </c>
      <c r="C13" s="57">
        <v>4751</v>
      </c>
      <c r="D13" s="57">
        <v>23464262</v>
      </c>
      <c r="E13" s="171">
        <v>0.20247813462021519</v>
      </c>
      <c r="F13" s="59">
        <v>0.19676109950059797</v>
      </c>
      <c r="G13" s="59">
        <v>0.20831912329315172</v>
      </c>
      <c r="H13" s="154">
        <v>5.7170351196172142E-3</v>
      </c>
      <c r="I13" s="75">
        <v>5.8409886729365312E-3</v>
      </c>
      <c r="L13" s="9"/>
      <c r="N13" s="8"/>
      <c r="O13" s="8"/>
      <c r="P13" s="8"/>
      <c r="U13" s="8"/>
      <c r="V13" s="8"/>
      <c r="AA13" s="8"/>
      <c r="AB13" s="8"/>
      <c r="AC13" s="8"/>
      <c r="AD13" s="8"/>
    </row>
    <row r="14" spans="2:30" s="24" customFormat="1" x14ac:dyDescent="0.2">
      <c r="B14" s="44" t="s">
        <v>8</v>
      </c>
      <c r="C14" s="82">
        <v>33</v>
      </c>
      <c r="D14" s="82">
        <v>218410</v>
      </c>
      <c r="E14" s="170">
        <v>0.15109198296781284</v>
      </c>
      <c r="F14" s="58">
        <v>0.10398780055041254</v>
      </c>
      <c r="G14" s="58">
        <v>0.21219615366170644</v>
      </c>
      <c r="H14" s="155">
        <v>4.7104182417400303E-2</v>
      </c>
      <c r="I14" s="76">
        <v>6.1104170693893595E-2</v>
      </c>
      <c r="L14" s="27"/>
    </row>
    <row r="15" spans="2:30" x14ac:dyDescent="0.2">
      <c r="B15" s="45" t="s">
        <v>6</v>
      </c>
      <c r="C15" s="57">
        <v>28</v>
      </c>
      <c r="D15" s="57">
        <v>334142</v>
      </c>
      <c r="E15" s="170">
        <v>8.3796709183520779E-2</v>
      </c>
      <c r="F15" s="58">
        <v>5.5670004447520537E-2</v>
      </c>
      <c r="G15" s="58">
        <v>0.12111410584445365</v>
      </c>
      <c r="H15" s="155">
        <v>2.8126704736000242E-2</v>
      </c>
      <c r="I15" s="76">
        <v>3.7317396660932867E-2</v>
      </c>
      <c r="L15" s="9"/>
      <c r="N15" s="8"/>
      <c r="O15" s="8"/>
      <c r="P15" s="8"/>
      <c r="U15" s="8"/>
      <c r="V15" s="8"/>
      <c r="AA15" s="8"/>
      <c r="AB15" s="8"/>
      <c r="AC15" s="8"/>
      <c r="AD15" s="8"/>
    </row>
    <row r="16" spans="2:30" x14ac:dyDescent="0.2">
      <c r="B16" s="44" t="s">
        <v>5</v>
      </c>
      <c r="C16" s="57">
        <v>20</v>
      </c>
      <c r="D16" s="57">
        <v>241738</v>
      </c>
      <c r="E16" s="170">
        <v>8.2734199836186281E-2</v>
      </c>
      <c r="F16" s="58">
        <v>5.0515139675499664E-2</v>
      </c>
      <c r="G16" s="58">
        <v>0.12778247676905186</v>
      </c>
      <c r="H16" s="155">
        <v>3.2219060160686618E-2</v>
      </c>
      <c r="I16" s="76">
        <v>4.5048276932865575E-2</v>
      </c>
      <c r="L16" s="9"/>
      <c r="M16" s="9"/>
      <c r="N16" s="9"/>
      <c r="O16" s="9"/>
      <c r="P16" s="8"/>
      <c r="U16" s="8"/>
      <c r="V16" s="8"/>
      <c r="AA16" s="8"/>
      <c r="AB16" s="8"/>
      <c r="AC16" s="8"/>
      <c r="AD16" s="8"/>
    </row>
    <row r="17" spans="2:24" s="24" customFormat="1" x14ac:dyDescent="0.2">
      <c r="B17" s="45" t="s">
        <v>4</v>
      </c>
      <c r="C17" s="57">
        <v>10</v>
      </c>
      <c r="D17" s="57">
        <v>125070</v>
      </c>
      <c r="E17" s="170">
        <v>7.995522507395858E-2</v>
      </c>
      <c r="F17" s="58">
        <v>3.8278163540158026E-2</v>
      </c>
      <c r="G17" s="58">
        <v>0.14704932122616515</v>
      </c>
      <c r="H17" s="154">
        <v>4.1677061533800554E-2</v>
      </c>
      <c r="I17" s="75">
        <v>6.7094096152206573E-2</v>
      </c>
      <c r="L17" s="27"/>
      <c r="M17" s="27"/>
      <c r="N17" s="27"/>
      <c r="O17" s="27"/>
    </row>
    <row r="18" spans="2:24" s="24" customFormat="1" x14ac:dyDescent="0.2">
      <c r="B18" s="46" t="s">
        <v>15</v>
      </c>
      <c r="C18" s="63">
        <v>8</v>
      </c>
      <c r="D18" s="63">
        <v>143914</v>
      </c>
      <c r="E18" s="172">
        <v>5.5588754394985895E-2</v>
      </c>
      <c r="F18" s="60">
        <v>2.3935757811521956E-2</v>
      </c>
      <c r="G18" s="60">
        <v>0.10953764396738752</v>
      </c>
      <c r="H18" s="155">
        <v>3.165299658346394E-2</v>
      </c>
      <c r="I18" s="76">
        <v>5.3948889572401626E-2</v>
      </c>
      <c r="L18" s="27"/>
      <c r="M18" s="27"/>
      <c r="N18" s="27"/>
      <c r="O18" s="27"/>
    </row>
    <row r="19" spans="2:24" s="24" customFormat="1" x14ac:dyDescent="0.2">
      <c r="B19" s="46" t="s">
        <v>14</v>
      </c>
      <c r="C19" s="63">
        <v>9</v>
      </c>
      <c r="D19" s="63">
        <v>63517</v>
      </c>
      <c r="E19" s="172">
        <v>0.1416943495442165</v>
      </c>
      <c r="F19" s="60">
        <v>6.465804468115835E-2</v>
      </c>
      <c r="G19" s="60">
        <v>0.26899539790192678</v>
      </c>
      <c r="H19" s="155">
        <v>7.7036304863058153E-2</v>
      </c>
      <c r="I19" s="76">
        <v>0.12730104835771028</v>
      </c>
      <c r="L19" s="27"/>
      <c r="M19" s="27"/>
      <c r="N19" s="27"/>
      <c r="O19" s="27"/>
    </row>
    <row r="20" spans="2:24" s="24" customFormat="1" ht="13.5" thickBot="1" x14ac:dyDescent="0.25">
      <c r="B20" s="80" t="s">
        <v>10</v>
      </c>
      <c r="C20" s="81">
        <v>70</v>
      </c>
      <c r="D20" s="81">
        <v>574944</v>
      </c>
      <c r="E20" s="173">
        <v>0.12175098792230199</v>
      </c>
      <c r="F20" s="158">
        <v>9.4906809910278306E-2</v>
      </c>
      <c r="G20" s="158">
        <v>0.15382726861864918</v>
      </c>
      <c r="H20" s="155">
        <v>2.6844178012023684E-2</v>
      </c>
      <c r="I20" s="76">
        <v>3.2076280696347187E-2</v>
      </c>
      <c r="L20" s="27"/>
      <c r="M20" s="27"/>
      <c r="N20" s="27"/>
      <c r="O20" s="27"/>
    </row>
    <row r="21" spans="2:24" ht="10.5" customHeight="1" x14ac:dyDescent="0.2">
      <c r="K21" s="24"/>
    </row>
    <row r="22" spans="2:24" ht="15.75" x14ac:dyDescent="0.25">
      <c r="X22" s="133"/>
    </row>
    <row r="23" spans="2:24" ht="15.75" x14ac:dyDescent="0.25">
      <c r="K23" s="202"/>
      <c r="L23" s="202"/>
      <c r="M23" s="202"/>
      <c r="N23" s="202"/>
      <c r="O23" s="202"/>
      <c r="P23" s="202"/>
      <c r="Q23" s="202"/>
      <c r="R23" s="202"/>
      <c r="X23" s="140"/>
    </row>
    <row r="24" spans="2:24" ht="15.75" x14ac:dyDescent="0.25">
      <c r="K24" s="202"/>
      <c r="L24" s="202"/>
      <c r="M24" s="202"/>
      <c r="N24" s="202"/>
      <c r="O24" s="202"/>
      <c r="P24" s="202"/>
      <c r="Q24" s="202"/>
      <c r="R24" s="202"/>
      <c r="X24" s="140"/>
    </row>
    <row r="25" spans="2:24" ht="15.75" x14ac:dyDescent="0.25">
      <c r="K25" s="202"/>
      <c r="L25" s="202"/>
      <c r="M25" s="202"/>
      <c r="N25" s="202"/>
      <c r="O25" s="202"/>
      <c r="P25" s="202"/>
      <c r="Q25" s="202"/>
      <c r="R25" s="202"/>
      <c r="X25" s="140"/>
    </row>
    <row r="26" spans="2:24" ht="15.75" x14ac:dyDescent="0.25">
      <c r="K26" s="202"/>
      <c r="L26" s="202"/>
      <c r="M26" s="202"/>
      <c r="N26" s="202"/>
      <c r="O26" s="202"/>
      <c r="P26" s="202"/>
      <c r="Q26" s="202"/>
      <c r="R26" s="202"/>
      <c r="X26" s="140"/>
    </row>
    <row r="27" spans="2:24" ht="15.75" x14ac:dyDescent="0.25">
      <c r="K27" s="202"/>
      <c r="L27" s="202"/>
      <c r="M27" s="202"/>
      <c r="N27" s="202"/>
      <c r="O27" s="202"/>
      <c r="P27" s="202"/>
      <c r="Q27" s="202"/>
      <c r="R27" s="202"/>
      <c r="X27" s="140"/>
    </row>
    <row r="28" spans="2:24" ht="15.75" x14ac:dyDescent="0.25">
      <c r="K28" s="202"/>
      <c r="L28" s="202"/>
      <c r="M28" s="202"/>
      <c r="N28" s="202"/>
      <c r="O28" s="202"/>
      <c r="P28" s="202"/>
      <c r="Q28" s="202"/>
      <c r="R28" s="202"/>
      <c r="X28" s="140"/>
    </row>
    <row r="29" spans="2:24" ht="15.75" x14ac:dyDescent="0.25">
      <c r="K29" s="202"/>
      <c r="L29" s="202"/>
      <c r="M29" s="202"/>
      <c r="N29" s="202"/>
      <c r="O29" s="202"/>
      <c r="P29" s="202"/>
      <c r="Q29" s="202"/>
      <c r="R29" s="202"/>
      <c r="X29" s="140"/>
    </row>
    <row r="30" spans="2:24" x14ac:dyDescent="0.2">
      <c r="K30" s="202"/>
      <c r="L30" s="202"/>
      <c r="M30" s="202"/>
      <c r="N30" s="202"/>
      <c r="O30" s="202"/>
      <c r="P30" s="202"/>
      <c r="Q30" s="202"/>
      <c r="R30" s="202"/>
    </row>
    <row r="31" spans="2:24" x14ac:dyDescent="0.2">
      <c r="K31" s="202"/>
      <c r="L31" s="202"/>
      <c r="M31" s="202"/>
      <c r="N31" s="202"/>
      <c r="O31" s="202"/>
      <c r="P31" s="202"/>
      <c r="Q31" s="202"/>
      <c r="R31" s="202"/>
    </row>
    <row r="32" spans="2:24" x14ac:dyDescent="0.2">
      <c r="K32" s="202"/>
      <c r="L32" s="202"/>
      <c r="M32" s="202"/>
      <c r="N32" s="202"/>
      <c r="O32" s="202"/>
      <c r="P32" s="202"/>
      <c r="Q32" s="202"/>
      <c r="R32" s="202"/>
    </row>
    <row r="33" spans="11:18" x14ac:dyDescent="0.2">
      <c r="K33" s="202"/>
      <c r="L33" s="202"/>
      <c r="M33" s="202"/>
      <c r="N33" s="202"/>
      <c r="O33" s="202"/>
      <c r="P33" s="202"/>
      <c r="Q33" s="202"/>
      <c r="R33" s="202"/>
    </row>
    <row r="34" spans="11:18" x14ac:dyDescent="0.2">
      <c r="K34" s="202"/>
      <c r="L34" s="202"/>
      <c r="M34" s="202"/>
      <c r="N34" s="202"/>
      <c r="O34" s="202"/>
      <c r="P34" s="202"/>
      <c r="Q34" s="202"/>
      <c r="R34" s="202"/>
    </row>
    <row r="35" spans="11:18" x14ac:dyDescent="0.2">
      <c r="K35" s="202"/>
      <c r="L35" s="202"/>
      <c r="M35" s="202"/>
      <c r="N35" s="202"/>
      <c r="O35" s="202"/>
      <c r="P35" s="202"/>
      <c r="Q35" s="202"/>
      <c r="R35" s="202"/>
    </row>
    <row r="36" spans="11:18" x14ac:dyDescent="0.2">
      <c r="K36" s="202"/>
      <c r="L36" s="202"/>
      <c r="M36" s="202"/>
      <c r="N36" s="202"/>
      <c r="O36" s="202"/>
      <c r="P36" s="202"/>
      <c r="Q36" s="202"/>
      <c r="R36" s="202"/>
    </row>
    <row r="37" spans="11:18" x14ac:dyDescent="0.2">
      <c r="K37" s="202"/>
      <c r="L37" s="202"/>
      <c r="M37" s="202"/>
      <c r="N37" s="202"/>
      <c r="O37" s="202"/>
      <c r="P37" s="202"/>
      <c r="Q37" s="202"/>
      <c r="R37" s="202"/>
    </row>
    <row r="38" spans="11:18" x14ac:dyDescent="0.2">
      <c r="K38" s="202"/>
      <c r="L38" s="202"/>
      <c r="M38" s="202"/>
      <c r="N38" s="202"/>
      <c r="O38" s="202"/>
      <c r="P38" s="202"/>
      <c r="Q38" s="202"/>
      <c r="R38" s="202"/>
    </row>
    <row r="39" spans="11:18" x14ac:dyDescent="0.2">
      <c r="K39" s="202"/>
      <c r="L39" s="202"/>
      <c r="M39" s="202"/>
      <c r="N39" s="202"/>
      <c r="O39" s="202"/>
      <c r="P39" s="202"/>
      <c r="Q39" s="202"/>
      <c r="R39" s="202"/>
    </row>
    <row r="40" spans="11:18" x14ac:dyDescent="0.2">
      <c r="K40" s="202"/>
      <c r="L40" s="202"/>
      <c r="M40" s="202"/>
      <c r="N40" s="202"/>
      <c r="O40" s="202"/>
      <c r="P40" s="202"/>
      <c r="Q40" s="202"/>
      <c r="R40" s="202"/>
    </row>
    <row r="54" spans="2:11" ht="15" x14ac:dyDescent="0.25">
      <c r="B54" s="141"/>
    </row>
    <row r="55" spans="2:11" x14ac:dyDescent="0.2">
      <c r="B55" s="131" t="s">
        <v>20</v>
      </c>
      <c r="C55" s="123"/>
      <c r="D55" s="123"/>
      <c r="E55" s="123"/>
      <c r="F55" s="123"/>
      <c r="G55" s="123"/>
      <c r="H55" s="123"/>
      <c r="I55" s="123"/>
      <c r="J55" s="123"/>
      <c r="K55" s="124"/>
    </row>
    <row r="56" spans="2:11" ht="3.75" customHeight="1" x14ac:dyDescent="0.2">
      <c r="B56" s="12"/>
      <c r="C56" s="12"/>
      <c r="D56" s="13"/>
      <c r="E56" s="14"/>
      <c r="F56" s="14"/>
      <c r="G56" s="72"/>
      <c r="H56" s="72"/>
      <c r="I56" s="72"/>
      <c r="J56" s="15"/>
      <c r="K56" s="40"/>
    </row>
    <row r="57" spans="2:11" x14ac:dyDescent="0.2">
      <c r="B57" s="125" t="s">
        <v>3</v>
      </c>
      <c r="C57" s="126" t="s">
        <v>86</v>
      </c>
      <c r="D57" s="127"/>
      <c r="E57" s="127"/>
      <c r="F57" s="127"/>
      <c r="G57" s="73"/>
      <c r="H57" s="73"/>
      <c r="I57" s="73"/>
      <c r="J57" s="18"/>
      <c r="K57" s="41"/>
    </row>
    <row r="58" spans="2:11" ht="3.75" customHeight="1" x14ac:dyDescent="0.2">
      <c r="B58" s="125"/>
      <c r="C58" s="126"/>
      <c r="D58" s="127"/>
      <c r="E58" s="127"/>
      <c r="F58" s="127"/>
      <c r="G58" s="73"/>
      <c r="H58" s="73"/>
      <c r="I58" s="73"/>
      <c r="J58" s="18"/>
      <c r="K58" s="41"/>
    </row>
    <row r="59" spans="2:11" ht="40.5" customHeight="1" x14ac:dyDescent="0.2">
      <c r="B59" s="125" t="s">
        <v>2</v>
      </c>
      <c r="C59" s="756" t="s">
        <v>87</v>
      </c>
      <c r="D59" s="757"/>
      <c r="E59" s="757"/>
      <c r="F59" s="757"/>
      <c r="G59" s="757"/>
      <c r="H59" s="757"/>
      <c r="I59" s="757"/>
      <c r="J59" s="757"/>
      <c r="K59" s="758"/>
    </row>
    <row r="60" spans="2:11" ht="3.75" customHeight="1" x14ac:dyDescent="0.2">
      <c r="B60" s="125"/>
      <c r="C60" s="126"/>
      <c r="D60" s="127"/>
      <c r="E60" s="127"/>
      <c r="F60" s="127"/>
      <c r="G60" s="73"/>
      <c r="H60" s="73"/>
      <c r="I60" s="73"/>
      <c r="J60" s="18"/>
      <c r="K60" s="41"/>
    </row>
    <row r="61" spans="2:11" x14ac:dyDescent="0.2">
      <c r="B61" s="125" t="s">
        <v>28</v>
      </c>
      <c r="C61" s="126" t="s">
        <v>88</v>
      </c>
      <c r="D61" s="127"/>
      <c r="E61" s="127"/>
      <c r="F61" s="127"/>
      <c r="G61" s="73"/>
      <c r="H61" s="73"/>
      <c r="I61" s="73"/>
      <c r="J61" s="18"/>
      <c r="K61" s="41"/>
    </row>
    <row r="62" spans="2:11" ht="3.75" customHeight="1" x14ac:dyDescent="0.2">
      <c r="B62" s="125"/>
      <c r="C62" s="126"/>
      <c r="D62" s="127"/>
      <c r="E62" s="127"/>
      <c r="F62" s="127"/>
      <c r="G62" s="73"/>
      <c r="H62" s="73"/>
      <c r="I62" s="73"/>
      <c r="J62" s="18"/>
      <c r="K62" s="41"/>
    </row>
    <row r="63" spans="2:11" x14ac:dyDescent="0.2">
      <c r="B63" s="125" t="s">
        <v>29</v>
      </c>
      <c r="C63" s="126" t="s">
        <v>94</v>
      </c>
      <c r="D63" s="127"/>
      <c r="E63" s="127"/>
      <c r="F63" s="127"/>
      <c r="G63" s="73"/>
      <c r="H63" s="73"/>
      <c r="I63" s="73"/>
      <c r="J63" s="18"/>
      <c r="K63" s="41"/>
    </row>
    <row r="64" spans="2:11" ht="3.75" customHeight="1" x14ac:dyDescent="0.2">
      <c r="B64" s="125"/>
      <c r="C64" s="126"/>
      <c r="D64" s="127"/>
      <c r="E64" s="127"/>
      <c r="F64" s="127"/>
      <c r="G64" s="73"/>
      <c r="H64" s="73"/>
      <c r="I64" s="73"/>
      <c r="J64" s="18"/>
      <c r="K64" s="41"/>
    </row>
    <row r="65" spans="2:11" x14ac:dyDescent="0.2">
      <c r="B65" s="125" t="s">
        <v>34</v>
      </c>
      <c r="C65" s="126" t="s">
        <v>68</v>
      </c>
      <c r="D65" s="127"/>
      <c r="E65" s="127"/>
      <c r="F65" s="127"/>
      <c r="G65" s="73"/>
      <c r="H65" s="73"/>
      <c r="I65" s="73"/>
      <c r="J65" s="18"/>
      <c r="K65" s="41"/>
    </row>
    <row r="66" spans="2:11" ht="9.75" customHeight="1" x14ac:dyDescent="0.2">
      <c r="B66" s="125"/>
      <c r="C66" s="126"/>
      <c r="D66" s="127"/>
      <c r="E66" s="127"/>
      <c r="F66" s="127"/>
      <c r="G66" s="73"/>
      <c r="H66" s="73"/>
      <c r="I66" s="73"/>
      <c r="J66" s="18"/>
      <c r="K66" s="41"/>
    </row>
    <row r="67" spans="2:11" x14ac:dyDescent="0.2">
      <c r="B67" s="197" t="s">
        <v>151</v>
      </c>
      <c r="C67" s="198" t="s">
        <v>152</v>
      </c>
      <c r="D67" s="127"/>
      <c r="E67" s="127"/>
      <c r="F67" s="127"/>
      <c r="G67" s="73"/>
      <c r="H67" s="73"/>
      <c r="I67" s="73"/>
      <c r="J67" s="18"/>
      <c r="K67" s="41"/>
    </row>
    <row r="68" spans="2:11" ht="3.75" customHeight="1" x14ac:dyDescent="0.2">
      <c r="B68" s="125"/>
      <c r="C68" s="126"/>
      <c r="D68" s="127"/>
      <c r="E68" s="127"/>
      <c r="F68" s="127"/>
      <c r="G68" s="73"/>
      <c r="H68" s="73"/>
      <c r="I68" s="73"/>
      <c r="J68" s="18"/>
      <c r="K68" s="41"/>
    </row>
    <row r="69" spans="2:11" x14ac:dyDescent="0.2">
      <c r="B69" s="125" t="s">
        <v>30</v>
      </c>
      <c r="C69" s="156" t="s">
        <v>91</v>
      </c>
      <c r="D69" s="127"/>
      <c r="E69" s="127"/>
      <c r="F69" s="127"/>
      <c r="G69" s="73"/>
      <c r="H69" s="73"/>
      <c r="I69" s="73"/>
      <c r="J69" s="18"/>
      <c r="K69" s="41"/>
    </row>
    <row r="70" spans="2:11" ht="3.75" customHeight="1" x14ac:dyDescent="0.2">
      <c r="B70" s="125"/>
      <c r="C70" s="126"/>
      <c r="D70" s="127"/>
      <c r="E70" s="127"/>
      <c r="F70" s="127"/>
      <c r="G70" s="73"/>
      <c r="H70" s="73"/>
      <c r="I70" s="73"/>
      <c r="J70" s="18"/>
      <c r="K70" s="41"/>
    </row>
    <row r="71" spans="2:11" x14ac:dyDescent="0.2">
      <c r="B71" s="761" t="s">
        <v>38</v>
      </c>
      <c r="C71" s="126" t="s">
        <v>161</v>
      </c>
      <c r="D71" s="127"/>
      <c r="E71" s="127"/>
      <c r="F71" s="127"/>
      <c r="G71" s="73"/>
      <c r="H71" s="73"/>
      <c r="I71" s="73"/>
      <c r="J71" s="18"/>
      <c r="K71" s="41"/>
    </row>
    <row r="72" spans="2:11" x14ac:dyDescent="0.2">
      <c r="B72" s="761"/>
      <c r="C72" s="771" t="s">
        <v>85</v>
      </c>
      <c r="D72" s="772"/>
      <c r="E72" s="772"/>
      <c r="F72" s="772"/>
      <c r="G72" s="772"/>
      <c r="H72" s="772"/>
      <c r="I72" s="772"/>
      <c r="J72" s="772"/>
      <c r="K72" s="773"/>
    </row>
    <row r="73" spans="2:11" ht="3.75" customHeight="1" x14ac:dyDescent="0.2">
      <c r="B73" s="125"/>
      <c r="C73" s="126"/>
      <c r="D73" s="127"/>
      <c r="E73" s="127"/>
      <c r="F73" s="127"/>
      <c r="G73" s="73"/>
      <c r="H73" s="73"/>
      <c r="I73" s="73"/>
      <c r="J73" s="18"/>
      <c r="K73" s="41"/>
    </row>
    <row r="74" spans="2:11" x14ac:dyDescent="0.2">
      <c r="B74" s="765" t="s">
        <v>35</v>
      </c>
      <c r="C74" s="126" t="s">
        <v>1</v>
      </c>
      <c r="D74" s="127"/>
      <c r="E74" s="127"/>
      <c r="F74" s="127"/>
      <c r="G74" s="73"/>
      <c r="H74" s="73"/>
      <c r="I74" s="73"/>
      <c r="J74" s="18"/>
      <c r="K74" s="41"/>
    </row>
    <row r="75" spans="2:11" x14ac:dyDescent="0.2">
      <c r="B75" s="765"/>
      <c r="C75" s="126" t="s">
        <v>0</v>
      </c>
      <c r="D75" s="127"/>
      <c r="E75" s="127"/>
      <c r="F75" s="127"/>
      <c r="G75" s="73"/>
      <c r="H75" s="73"/>
      <c r="I75" s="73"/>
      <c r="J75" s="18"/>
      <c r="K75" s="41"/>
    </row>
    <row r="76" spans="2:11" ht="3.75" customHeight="1" x14ac:dyDescent="0.2">
      <c r="B76" s="125"/>
      <c r="C76" s="128"/>
      <c r="D76" s="127"/>
      <c r="E76" s="127"/>
      <c r="F76" s="127"/>
      <c r="G76" s="73"/>
      <c r="H76" s="73"/>
      <c r="I76" s="73"/>
      <c r="J76" s="18"/>
      <c r="K76" s="41"/>
    </row>
    <row r="77" spans="2:11" ht="25.5" x14ac:dyDescent="0.2">
      <c r="B77" s="145" t="s">
        <v>36</v>
      </c>
      <c r="C77" s="126" t="s">
        <v>92</v>
      </c>
      <c r="D77" s="127"/>
      <c r="E77" s="127"/>
      <c r="F77" s="127"/>
      <c r="G77" s="73"/>
      <c r="H77" s="73"/>
      <c r="I77" s="73"/>
      <c r="J77" s="18"/>
      <c r="K77" s="41"/>
    </row>
    <row r="78" spans="2:11" ht="3.75" customHeight="1" x14ac:dyDescent="0.2">
      <c r="B78" s="145"/>
      <c r="C78" s="126"/>
      <c r="D78" s="127"/>
      <c r="E78" s="127"/>
      <c r="F78" s="127"/>
      <c r="G78" s="73"/>
      <c r="H78" s="73"/>
      <c r="I78" s="73"/>
      <c r="J78" s="18"/>
      <c r="K78" s="41"/>
    </row>
    <row r="79" spans="2:11" x14ac:dyDescent="0.2">
      <c r="B79" s="145" t="s">
        <v>37</v>
      </c>
      <c r="C79" s="157">
        <v>43129</v>
      </c>
      <c r="D79" s="127"/>
      <c r="E79" s="127"/>
      <c r="F79" s="127"/>
      <c r="G79" s="73"/>
      <c r="H79" s="73"/>
      <c r="I79" s="73"/>
      <c r="J79" s="18"/>
      <c r="K79" s="41"/>
    </row>
    <row r="80" spans="2:11" ht="3.75" customHeight="1" x14ac:dyDescent="0.2">
      <c r="B80" s="145"/>
      <c r="C80" s="126"/>
      <c r="D80" s="127"/>
      <c r="E80" s="127"/>
      <c r="F80" s="127"/>
      <c r="G80" s="73"/>
      <c r="H80" s="73"/>
      <c r="I80" s="73"/>
      <c r="J80" s="18"/>
      <c r="K80" s="41"/>
    </row>
    <row r="81" spans="2:11" x14ac:dyDescent="0.2">
      <c r="B81" s="145" t="s">
        <v>31</v>
      </c>
      <c r="C81" s="126" t="s">
        <v>71</v>
      </c>
      <c r="D81" s="127"/>
      <c r="E81" s="127"/>
      <c r="F81" s="127"/>
      <c r="G81" s="73"/>
      <c r="H81" s="73"/>
      <c r="I81" s="73"/>
      <c r="J81" s="18"/>
      <c r="K81" s="41"/>
    </row>
    <row r="82" spans="2:11" ht="6" customHeight="1" x14ac:dyDescent="0.2">
      <c r="B82" s="145"/>
      <c r="C82" s="126"/>
      <c r="D82" s="127"/>
      <c r="E82" s="127"/>
      <c r="F82" s="127"/>
      <c r="G82" s="73"/>
      <c r="H82" s="73"/>
      <c r="I82" s="73"/>
      <c r="J82" s="18"/>
      <c r="K82" s="41"/>
    </row>
    <row r="83" spans="2:11" x14ac:dyDescent="0.2">
      <c r="B83" s="145" t="s">
        <v>32</v>
      </c>
      <c r="C83" s="129" t="s">
        <v>50</v>
      </c>
      <c r="D83" s="130"/>
      <c r="E83" s="130"/>
      <c r="F83" s="130"/>
      <c r="G83" s="73"/>
      <c r="H83" s="73"/>
      <c r="I83" s="73"/>
      <c r="J83" s="18"/>
      <c r="K83" s="41"/>
    </row>
    <row r="84" spans="2:11" ht="3.75" customHeight="1" x14ac:dyDescent="0.2">
      <c r="B84" s="36"/>
      <c r="C84" s="36"/>
      <c r="D84" s="37"/>
      <c r="E84" s="37"/>
      <c r="F84" s="37"/>
      <c r="G84" s="74"/>
      <c r="H84" s="74"/>
      <c r="I84" s="74"/>
      <c r="J84" s="37"/>
      <c r="K84" s="47"/>
    </row>
  </sheetData>
  <sortState ref="B9:I21">
    <sortCondition descending="1" ref="E9:E21"/>
  </sortState>
  <mergeCells count="4">
    <mergeCell ref="B71:B72"/>
    <mergeCell ref="C72:K72"/>
    <mergeCell ref="B74:B75"/>
    <mergeCell ref="C59:K59"/>
  </mergeCells>
  <hyperlinks>
    <hyperlink ref="B3" location="'Rough Sleeping Comparator'!METADATA" display="View Metadata"/>
    <hyperlink ref="B2" location="Index!A1" display="Return to Index"/>
    <hyperlink ref="C72:K72" r:id="rId1" display="https://www.gov.uk/government/statistics/rough-sleeping-in-england-autumn-2017"/>
  </hyperlinks>
  <pageMargins left="0.23622047244094491" right="0.23622047244094491" top="0.31496062992125984" bottom="0.31496062992125984" header="0.31496062992125984" footer="0.31496062992125984"/>
  <pageSetup paperSize="9" scale="55" orientation="landscape" r:id="rId2"/>
  <headerFooter alignWithMargins="0"/>
  <rowBreaks count="2" manualBreakCount="2">
    <brk id="58" max="16383" man="1"/>
    <brk id="90" max="16383" man="1"/>
  </rowBreaks>
  <colBreaks count="2" manualBreakCount="2">
    <brk id="9" max="1048575" man="1"/>
    <brk id="26" max="1048575" man="1"/>
  </col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66"/>
  <sheetViews>
    <sheetView zoomScaleNormal="100" workbookViewId="0">
      <selection activeCell="U1" sqref="U1"/>
    </sheetView>
  </sheetViews>
  <sheetFormatPr defaultColWidth="10.6640625" defaultRowHeight="12.75" x14ac:dyDescent="0.2"/>
  <cols>
    <col min="1" max="1" width="3" style="8" customWidth="1"/>
    <col min="2" max="2" width="20.33203125" style="8" customWidth="1"/>
    <col min="3" max="3" width="13" style="8" customWidth="1"/>
    <col min="4" max="5" width="6.33203125" style="8" bestFit="1" customWidth="1"/>
    <col min="6" max="7" width="0.83203125" style="10" customWidth="1"/>
    <col min="8" max="8" width="11.1640625" style="8" customWidth="1"/>
    <col min="9" max="9" width="12.83203125" style="8" customWidth="1"/>
    <col min="10" max="10" width="5.6640625" style="8" customWidth="1"/>
    <col min="11" max="11" width="6.6640625" style="8" customWidth="1"/>
    <col min="12" max="12" width="4.5" style="8" customWidth="1"/>
    <col min="13" max="13" width="11.1640625" style="8" customWidth="1"/>
    <col min="14" max="14" width="5.33203125" style="8" customWidth="1"/>
    <col min="15" max="15" width="14.5" style="8" customWidth="1"/>
    <col min="16" max="17" width="2.33203125" style="75" customWidth="1"/>
    <col min="18" max="18" width="11.1640625" style="8" customWidth="1"/>
    <col min="19" max="20" width="7.5" style="8" customWidth="1"/>
    <col min="21" max="21" width="36.1640625" style="8" customWidth="1"/>
    <col min="22" max="23" width="18.83203125" style="10" customWidth="1"/>
    <col min="24" max="37" width="7.5" style="8" customWidth="1"/>
    <col min="38" max="41" width="10.6640625" style="9" customWidth="1"/>
    <col min="42" max="50" width="10.6640625" style="8" customWidth="1"/>
    <col min="51" max="51" width="2.5" style="8" customWidth="1"/>
    <col min="52" max="16384" width="10.6640625" style="8"/>
  </cols>
  <sheetData>
    <row r="1" spans="2:41" ht="15" x14ac:dyDescent="0.25">
      <c r="B1" s="48" t="s">
        <v>306</v>
      </c>
    </row>
    <row r="2" spans="2:41" x14ac:dyDescent="0.2">
      <c r="B2" s="65" t="s">
        <v>11</v>
      </c>
    </row>
    <row r="3" spans="2:41" x14ac:dyDescent="0.2">
      <c r="B3" s="65" t="s">
        <v>12</v>
      </c>
      <c r="C3" s="159"/>
      <c r="D3" s="159"/>
      <c r="E3" s="159"/>
      <c r="F3" s="70"/>
      <c r="G3" s="70"/>
      <c r="H3" s="160"/>
      <c r="I3" s="159"/>
      <c r="J3" s="159"/>
      <c r="K3" s="24"/>
      <c r="L3" s="24"/>
      <c r="M3" s="24"/>
      <c r="N3" s="24"/>
      <c r="O3" s="24"/>
      <c r="P3" s="76"/>
      <c r="Q3" s="76"/>
    </row>
    <row r="4" spans="2:41" ht="12.75" customHeight="1" x14ac:dyDescent="0.2">
      <c r="F4" s="75"/>
      <c r="G4" s="75"/>
      <c r="P4" s="8"/>
      <c r="Q4" s="8"/>
      <c r="R4" s="9"/>
      <c r="S4" s="9"/>
      <c r="T4" s="9"/>
      <c r="U4" s="9"/>
      <c r="V4" s="8"/>
      <c r="W4" s="8"/>
      <c r="AL4" s="8"/>
      <c r="AM4" s="8"/>
      <c r="AN4" s="8"/>
      <c r="AO4" s="8"/>
    </row>
    <row r="5" spans="2:41" ht="13.5" thickBot="1" x14ac:dyDescent="0.25">
      <c r="C5" s="766" t="s">
        <v>80</v>
      </c>
      <c r="D5" s="767"/>
      <c r="E5" s="768"/>
      <c r="F5" s="75"/>
      <c r="G5" s="75"/>
      <c r="H5" s="83"/>
      <c r="I5" s="766" t="s">
        <v>80</v>
      </c>
      <c r="J5" s="767"/>
      <c r="K5" s="768"/>
      <c r="L5" s="165"/>
      <c r="M5" s="166"/>
      <c r="N5" s="166"/>
      <c r="O5" s="67"/>
      <c r="P5" s="8"/>
      <c r="Q5" s="8"/>
      <c r="R5" s="9"/>
      <c r="S5" s="9"/>
      <c r="T5" s="9"/>
      <c r="U5" s="9"/>
      <c r="V5" s="8"/>
      <c r="W5" s="8"/>
      <c r="AL5" s="8"/>
      <c r="AM5" s="8"/>
      <c r="AN5" s="8"/>
      <c r="AO5" s="8"/>
    </row>
    <row r="6" spans="2:41" ht="40.5" customHeight="1" thickBot="1" x14ac:dyDescent="0.25">
      <c r="B6" s="22" t="s">
        <v>7</v>
      </c>
      <c r="C6" s="61" t="s">
        <v>64</v>
      </c>
      <c r="D6" s="61" t="s">
        <v>22</v>
      </c>
      <c r="E6" s="61" t="s">
        <v>23</v>
      </c>
      <c r="F6" s="76"/>
      <c r="G6" s="75"/>
      <c r="H6" s="22" t="s">
        <v>18</v>
      </c>
      <c r="I6" s="61" t="s">
        <v>64</v>
      </c>
      <c r="J6" s="61" t="s">
        <v>22</v>
      </c>
      <c r="K6" s="61" t="s">
        <v>23</v>
      </c>
      <c r="L6" s="161" t="s">
        <v>24</v>
      </c>
      <c r="M6" s="161" t="s">
        <v>39</v>
      </c>
      <c r="N6" s="67"/>
      <c r="O6" s="164"/>
      <c r="P6" s="164"/>
      <c r="Q6" s="8"/>
      <c r="R6" s="9"/>
      <c r="S6" s="149"/>
      <c r="T6" s="9"/>
      <c r="U6" s="9"/>
      <c r="V6" s="8"/>
      <c r="W6" s="8"/>
      <c r="AL6" s="8"/>
      <c r="AM6" s="8"/>
      <c r="AN6" s="8"/>
      <c r="AO6" s="8"/>
    </row>
    <row r="7" spans="2:41" s="24" customFormat="1" x14ac:dyDescent="0.2">
      <c r="B7" s="25">
        <v>2010</v>
      </c>
      <c r="C7" s="26">
        <v>5.1511342797684052E-2</v>
      </c>
      <c r="D7" s="26">
        <v>1.6725797548495562E-2</v>
      </c>
      <c r="E7" s="26">
        <v>0.12020616160945949</v>
      </c>
      <c r="F7" s="132">
        <v>3.478554524918849E-2</v>
      </c>
      <c r="G7" s="132">
        <v>6.8694818811775443E-2</v>
      </c>
      <c r="H7" s="25">
        <v>2010</v>
      </c>
      <c r="I7" s="26">
        <v>8.0660522080703873E-2</v>
      </c>
      <c r="J7" s="26">
        <v>7.6944231464502549E-2</v>
      </c>
      <c r="K7" s="26">
        <v>8.45098963213608E-2</v>
      </c>
      <c r="L7" s="162">
        <v>3.7162906162013232E-3</v>
      </c>
      <c r="M7" s="162">
        <v>3.8493742406569276E-3</v>
      </c>
      <c r="N7" s="68"/>
      <c r="O7" s="68"/>
      <c r="R7" s="27"/>
      <c r="T7" s="27"/>
      <c r="U7" s="27"/>
    </row>
    <row r="8" spans="2:41" s="24" customFormat="1" x14ac:dyDescent="0.2">
      <c r="B8" s="28">
        <v>2011</v>
      </c>
      <c r="C8" s="29">
        <v>0.24563989191844754</v>
      </c>
      <c r="D8" s="29">
        <v>0.15739225380698552</v>
      </c>
      <c r="E8" s="29">
        <v>0.36547078500126523</v>
      </c>
      <c r="F8" s="132">
        <v>8.8247638111462023E-2</v>
      </c>
      <c r="G8" s="132">
        <v>0.11983089308281769</v>
      </c>
      <c r="H8" s="28">
        <v>2011</v>
      </c>
      <c r="I8" s="29">
        <v>9.8670468593791555E-2</v>
      </c>
      <c r="J8" s="29">
        <v>9.4572654322780544E-2</v>
      </c>
      <c r="K8" s="29">
        <v>0.10290014441050048</v>
      </c>
      <c r="L8" s="162">
        <v>4.0978142710110105E-3</v>
      </c>
      <c r="M8" s="162">
        <v>4.2296758167089249E-3</v>
      </c>
      <c r="N8" s="68"/>
      <c r="O8" s="68"/>
      <c r="R8" s="27"/>
      <c r="T8" s="27"/>
      <c r="U8" s="27"/>
    </row>
    <row r="9" spans="2:41" s="24" customFormat="1" x14ac:dyDescent="0.2">
      <c r="B9" s="28">
        <v>2012</v>
      </c>
      <c r="C9" s="29">
        <v>0.18260022723583835</v>
      </c>
      <c r="D9" s="29">
        <v>0.10822394328507112</v>
      </c>
      <c r="E9" s="29">
        <v>0.2885717894013376</v>
      </c>
      <c r="F9" s="132">
        <v>7.437628395076723E-2</v>
      </c>
      <c r="G9" s="132">
        <v>0.10597156216549924</v>
      </c>
      <c r="H9" s="28">
        <v>2012</v>
      </c>
      <c r="I9" s="29">
        <v>0.10351386767529551</v>
      </c>
      <c r="J9" s="29">
        <v>9.9334533835911121E-2</v>
      </c>
      <c r="K9" s="29">
        <v>0.10782383956131632</v>
      </c>
      <c r="L9" s="162">
        <v>4.1793338393843887E-3</v>
      </c>
      <c r="M9" s="162">
        <v>4.3099718860208081E-3</v>
      </c>
      <c r="N9" s="68"/>
      <c r="O9" s="68"/>
      <c r="R9" s="27"/>
      <c r="S9" s="167"/>
      <c r="T9" s="27"/>
      <c r="U9" s="27"/>
    </row>
    <row r="10" spans="2:41" s="24" customFormat="1" x14ac:dyDescent="0.2">
      <c r="B10" s="28">
        <v>2013</v>
      </c>
      <c r="C10" s="29">
        <v>0.13013403805920098</v>
      </c>
      <c r="D10" s="29">
        <v>6.9292655747316009E-2</v>
      </c>
      <c r="E10" s="29">
        <v>0.22252288741575452</v>
      </c>
      <c r="F10" s="132">
        <v>6.0841382311884976E-2</v>
      </c>
      <c r="G10" s="132">
        <v>9.2388849356553532E-2</v>
      </c>
      <c r="H10" s="28">
        <v>2013</v>
      </c>
      <c r="I10" s="29">
        <v>0.10725289481738817</v>
      </c>
      <c r="J10" s="29">
        <v>0.10301687663496038</v>
      </c>
      <c r="K10" s="29">
        <v>0.1116183615389455</v>
      </c>
      <c r="L10" s="162">
        <v>4.2360181824277893E-3</v>
      </c>
      <c r="M10" s="162">
        <v>4.3654667215573262E-3</v>
      </c>
      <c r="N10" s="68"/>
      <c r="O10" s="68"/>
      <c r="R10" s="27"/>
      <c r="T10" s="27"/>
      <c r="U10" s="27"/>
    </row>
    <row r="11" spans="2:41" s="24" customFormat="1" x14ac:dyDescent="0.2">
      <c r="B11" s="28">
        <v>2014</v>
      </c>
      <c r="C11" s="29">
        <v>0.18787699001285474</v>
      </c>
      <c r="D11" s="29">
        <v>0.11311789032081877</v>
      </c>
      <c r="E11" s="29">
        <v>0.2933777136340246</v>
      </c>
      <c r="F11" s="132">
        <v>7.4759099692035966E-2</v>
      </c>
      <c r="G11" s="132">
        <v>0.10550072362116986</v>
      </c>
      <c r="H11" s="28">
        <v>2014</v>
      </c>
      <c r="I11" s="29">
        <v>0.12063401262797196</v>
      </c>
      <c r="J11" s="29">
        <v>0.11616242405260591</v>
      </c>
      <c r="K11" s="29">
        <v>0.1252336324557568</v>
      </c>
      <c r="L11" s="162">
        <v>4.4715885753660589E-3</v>
      </c>
      <c r="M11" s="162">
        <v>4.5996198277848399E-3</v>
      </c>
      <c r="N11" s="68"/>
      <c r="O11" s="68"/>
      <c r="R11" s="27"/>
      <c r="S11" s="142"/>
      <c r="T11" s="142"/>
      <c r="U11" s="142"/>
      <c r="V11" s="142"/>
      <c r="W11" s="142"/>
      <c r="X11" s="142"/>
      <c r="Y11" s="142"/>
      <c r="Z11" s="142"/>
      <c r="AA11" s="142"/>
      <c r="AB11" s="142"/>
      <c r="AC11" s="142"/>
      <c r="AD11" s="142"/>
      <c r="AE11" s="142"/>
      <c r="AF11" s="142"/>
      <c r="AG11" s="142"/>
      <c r="AH11" s="142"/>
    </row>
    <row r="12" spans="2:41" s="24" customFormat="1" x14ac:dyDescent="0.2">
      <c r="B12" s="28">
        <v>2015</v>
      </c>
      <c r="C12" s="29">
        <v>0.30325262900464661</v>
      </c>
      <c r="D12" s="29">
        <v>0.20605445627859451</v>
      </c>
      <c r="E12" s="29">
        <v>0.43041552561318158</v>
      </c>
      <c r="F12" s="132">
        <v>9.7198172726052107E-2</v>
      </c>
      <c r="G12" s="132">
        <v>0.12716289660853497</v>
      </c>
      <c r="H12" s="28">
        <v>2015</v>
      </c>
      <c r="I12" s="29">
        <v>0.15527861809078128</v>
      </c>
      <c r="J12" s="29">
        <v>0.15022600416505549</v>
      </c>
      <c r="K12" s="29">
        <v>0.16045782903117975</v>
      </c>
      <c r="L12" s="162">
        <v>5.0526139257257852E-3</v>
      </c>
      <c r="M12" s="162">
        <v>5.179210940398471E-3</v>
      </c>
      <c r="N12" s="68"/>
      <c r="O12" s="68"/>
      <c r="R12" s="27"/>
      <c r="S12" s="142"/>
      <c r="T12" s="142"/>
      <c r="U12" s="142"/>
      <c r="V12" s="142"/>
      <c r="W12" s="142"/>
      <c r="X12" s="142"/>
      <c r="Y12" s="142"/>
      <c r="Z12" s="142"/>
      <c r="AA12" s="142"/>
      <c r="AB12" s="142"/>
      <c r="AC12" s="142"/>
      <c r="AD12" s="142"/>
      <c r="AE12" s="142"/>
      <c r="AF12" s="142"/>
      <c r="AG12" s="142"/>
      <c r="AH12" s="142"/>
    </row>
    <row r="13" spans="2:41" s="24" customFormat="1" x14ac:dyDescent="0.2">
      <c r="B13" s="28">
        <v>2016</v>
      </c>
      <c r="C13" s="29">
        <v>0.22265031316250569</v>
      </c>
      <c r="D13" s="29">
        <v>0.14114626878648764</v>
      </c>
      <c r="E13" s="29">
        <v>0.33406617546283246</v>
      </c>
      <c r="F13" s="132">
        <v>8.1504044376018048E-2</v>
      </c>
      <c r="G13" s="132">
        <v>0.11141586230032677</v>
      </c>
      <c r="H13" s="28">
        <v>2016</v>
      </c>
      <c r="I13" s="29">
        <v>0.17796780143167218</v>
      </c>
      <c r="J13" s="29">
        <v>0.17258409469148103</v>
      </c>
      <c r="K13" s="29">
        <v>0.18347671758600664</v>
      </c>
      <c r="L13" s="162">
        <v>5.3837067401911465E-3</v>
      </c>
      <c r="M13" s="162">
        <v>5.5089161543344645E-3</v>
      </c>
      <c r="N13" s="68"/>
      <c r="O13" s="68"/>
      <c r="R13" s="27"/>
      <c r="S13" s="142"/>
      <c r="T13" s="142"/>
      <c r="U13" s="142"/>
      <c r="V13" s="142"/>
      <c r="W13" s="142"/>
      <c r="X13" s="142"/>
      <c r="Y13" s="142"/>
      <c r="Z13" s="142"/>
      <c r="AA13" s="142"/>
      <c r="AB13" s="142"/>
      <c r="AC13" s="142"/>
      <c r="AD13" s="142"/>
      <c r="AE13" s="142"/>
      <c r="AF13" s="142"/>
      <c r="AG13" s="142"/>
      <c r="AH13" s="142"/>
      <c r="AI13" s="142"/>
      <c r="AJ13" s="142"/>
      <c r="AK13" s="142"/>
      <c r="AL13" s="142"/>
    </row>
    <row r="14" spans="2:41" s="24" customFormat="1" ht="13.5" thickBot="1" x14ac:dyDescent="0.25">
      <c r="B14" s="163">
        <v>2017</v>
      </c>
      <c r="C14" s="31">
        <v>0.27799879214317896</v>
      </c>
      <c r="D14" s="31">
        <v>0.18618780991279701</v>
      </c>
      <c r="E14" s="31">
        <v>0.39922843192885538</v>
      </c>
      <c r="F14" s="132">
        <v>9.1810982230381949E-2</v>
      </c>
      <c r="G14" s="132">
        <v>0.12122963978567641</v>
      </c>
      <c r="H14" s="163">
        <v>2017</v>
      </c>
      <c r="I14" s="31">
        <v>0.20247813462021519</v>
      </c>
      <c r="J14" s="31">
        <v>0.19676166755503546</v>
      </c>
      <c r="K14" s="31">
        <v>0.20831850576330507</v>
      </c>
      <c r="L14" s="162">
        <v>5.7164670651797256E-3</v>
      </c>
      <c r="M14" s="162">
        <v>5.8403711430898841E-3</v>
      </c>
      <c r="N14" s="68"/>
      <c r="O14" s="68"/>
      <c r="R14" s="27"/>
      <c r="S14" s="142"/>
      <c r="T14" s="142"/>
      <c r="U14" s="142"/>
      <c r="V14" s="142"/>
      <c r="W14" s="142"/>
      <c r="X14" s="142"/>
      <c r="Y14" s="142"/>
      <c r="Z14" s="142"/>
      <c r="AA14" s="142"/>
      <c r="AB14" s="142"/>
      <c r="AC14" s="142"/>
      <c r="AD14" s="142"/>
      <c r="AE14" s="142"/>
      <c r="AF14" s="142"/>
      <c r="AG14" s="142"/>
      <c r="AH14" s="142"/>
    </row>
    <row r="15" spans="2:41" x14ac:dyDescent="0.2">
      <c r="S15" s="202"/>
      <c r="T15" s="202"/>
      <c r="U15" s="202"/>
      <c r="V15" s="243"/>
      <c r="W15" s="243"/>
      <c r="X15" s="202"/>
      <c r="Y15" s="202"/>
      <c r="Z15" s="202"/>
      <c r="AA15" s="202"/>
      <c r="AB15" s="202"/>
      <c r="AC15" s="202"/>
      <c r="AD15" s="202"/>
      <c r="AE15" s="202"/>
      <c r="AF15" s="248"/>
      <c r="AG15" s="248"/>
      <c r="AH15" s="202"/>
      <c r="AI15" s="67"/>
    </row>
    <row r="16" spans="2:41" x14ac:dyDescent="0.2">
      <c r="S16" s="202"/>
      <c r="T16" s="202"/>
      <c r="U16" s="202"/>
      <c r="V16" s="243"/>
      <c r="W16" s="243"/>
      <c r="X16" s="202"/>
      <c r="Y16" s="202"/>
      <c r="Z16" s="202"/>
      <c r="AA16" s="202"/>
      <c r="AB16" s="202"/>
      <c r="AC16" s="202"/>
      <c r="AD16" s="202"/>
      <c r="AE16" s="202"/>
      <c r="AF16" s="202"/>
      <c r="AG16" s="202"/>
      <c r="AH16" s="202"/>
      <c r="AI16" s="67"/>
    </row>
    <row r="17" spans="19:36" x14ac:dyDescent="0.2">
      <c r="S17" s="202"/>
      <c r="T17" s="202"/>
      <c r="U17" s="142"/>
      <c r="V17" s="142"/>
      <c r="W17" s="202"/>
      <c r="X17" s="202"/>
      <c r="Y17" s="202"/>
      <c r="Z17" s="202"/>
      <c r="AA17" s="202"/>
      <c r="AB17" s="202"/>
      <c r="AC17" s="202"/>
      <c r="AD17" s="202"/>
      <c r="AE17" s="202"/>
      <c r="AF17" s="202"/>
      <c r="AG17" s="202"/>
      <c r="AH17" s="142"/>
      <c r="AI17" s="24"/>
      <c r="AJ17" s="24"/>
    </row>
    <row r="18" spans="19:36" x14ac:dyDescent="0.2">
      <c r="S18" s="202"/>
      <c r="T18" s="202"/>
      <c r="U18" s="142"/>
      <c r="V18" s="142"/>
      <c r="W18" s="202"/>
      <c r="X18" s="202"/>
      <c r="Y18" s="202"/>
      <c r="Z18" s="202"/>
      <c r="AA18" s="202"/>
      <c r="AB18" s="202"/>
      <c r="AC18" s="202"/>
      <c r="AD18" s="202"/>
      <c r="AE18" s="202"/>
      <c r="AF18" s="202"/>
      <c r="AG18" s="202"/>
      <c r="AH18" s="142"/>
      <c r="AI18" s="142"/>
      <c r="AJ18" s="142"/>
    </row>
    <row r="19" spans="19:36" x14ac:dyDescent="0.2">
      <c r="S19" s="202"/>
      <c r="T19" s="202"/>
      <c r="U19" s="142"/>
      <c r="V19" s="142"/>
      <c r="W19" s="202"/>
      <c r="X19" s="202"/>
      <c r="Y19" s="202"/>
      <c r="Z19" s="202"/>
      <c r="AA19" s="202"/>
      <c r="AB19" s="202"/>
      <c r="AC19" s="202"/>
      <c r="AD19" s="202"/>
      <c r="AE19" s="202"/>
      <c r="AF19" s="202"/>
      <c r="AG19" s="202"/>
      <c r="AH19" s="202"/>
    </row>
    <row r="20" spans="19:36" x14ac:dyDescent="0.2">
      <c r="S20" s="202"/>
      <c r="T20" s="202"/>
      <c r="U20" s="142"/>
      <c r="V20" s="142"/>
      <c r="W20" s="243"/>
      <c r="X20" s="202"/>
      <c r="Y20" s="202"/>
      <c r="Z20" s="202"/>
      <c r="AA20" s="202"/>
      <c r="AB20" s="202"/>
      <c r="AC20" s="202"/>
      <c r="AD20" s="202"/>
      <c r="AE20" s="202"/>
      <c r="AF20" s="202"/>
      <c r="AG20" s="202"/>
      <c r="AH20" s="202"/>
    </row>
    <row r="21" spans="19:36" x14ac:dyDescent="0.2">
      <c r="S21" s="202"/>
      <c r="T21" s="202"/>
      <c r="U21" s="142"/>
      <c r="V21" s="142"/>
      <c r="W21" s="243"/>
      <c r="X21" s="202"/>
      <c r="Y21" s="202"/>
      <c r="Z21" s="202"/>
      <c r="AA21" s="202"/>
      <c r="AB21" s="202"/>
      <c r="AC21" s="202"/>
      <c r="AD21" s="202"/>
      <c r="AE21" s="202"/>
      <c r="AF21" s="202"/>
      <c r="AG21" s="202"/>
      <c r="AH21" s="202"/>
    </row>
    <row r="22" spans="19:36" x14ac:dyDescent="0.2">
      <c r="S22" s="202"/>
      <c r="T22" s="202"/>
      <c r="U22" s="142"/>
      <c r="V22" s="142"/>
      <c r="W22" s="202"/>
      <c r="X22" s="202"/>
      <c r="Y22" s="202"/>
      <c r="Z22" s="202"/>
      <c r="AA22" s="202"/>
      <c r="AB22" s="202"/>
      <c r="AC22" s="202"/>
      <c r="AD22" s="202"/>
      <c r="AE22" s="202"/>
      <c r="AF22" s="202"/>
      <c r="AG22" s="202"/>
      <c r="AH22" s="202"/>
    </row>
    <row r="23" spans="19:36" x14ac:dyDescent="0.2">
      <c r="S23" s="202"/>
      <c r="T23" s="202"/>
      <c r="U23" s="142"/>
      <c r="V23" s="142"/>
      <c r="W23" s="202"/>
      <c r="X23" s="202"/>
      <c r="Y23" s="202"/>
      <c r="Z23" s="202"/>
      <c r="AA23" s="202"/>
      <c r="AB23" s="202"/>
      <c r="AC23" s="202"/>
      <c r="AD23" s="202"/>
      <c r="AE23" s="202"/>
      <c r="AF23" s="202"/>
      <c r="AG23" s="202"/>
      <c r="AH23" s="202"/>
    </row>
    <row r="24" spans="19:36" x14ac:dyDescent="0.2">
      <c r="S24" s="202"/>
      <c r="T24" s="202"/>
      <c r="U24" s="142"/>
      <c r="V24" s="142"/>
      <c r="W24" s="202"/>
      <c r="X24" s="202"/>
      <c r="Y24" s="202"/>
      <c r="Z24" s="202"/>
      <c r="AA24" s="202"/>
      <c r="AB24" s="202"/>
      <c r="AC24" s="202"/>
      <c r="AD24" s="202"/>
      <c r="AE24" s="202"/>
      <c r="AF24" s="202"/>
      <c r="AG24" s="202"/>
      <c r="AH24" s="202"/>
    </row>
    <row r="25" spans="19:36" x14ac:dyDescent="0.2">
      <c r="S25" s="202"/>
      <c r="T25" s="202"/>
      <c r="U25" s="142"/>
      <c r="V25" s="142"/>
      <c r="W25" s="202"/>
      <c r="X25" s="202"/>
      <c r="Y25" s="202"/>
      <c r="Z25" s="202"/>
      <c r="AA25" s="202"/>
      <c r="AB25" s="202"/>
      <c r="AC25" s="202"/>
      <c r="AD25" s="202"/>
      <c r="AE25" s="202"/>
      <c r="AF25" s="202"/>
      <c r="AG25" s="202"/>
      <c r="AH25" s="202"/>
    </row>
    <row r="26" spans="19:36" x14ac:dyDescent="0.2">
      <c r="S26" s="202"/>
      <c r="T26" s="202"/>
      <c r="U26" s="142"/>
      <c r="V26" s="142"/>
      <c r="W26" s="202"/>
      <c r="X26" s="202"/>
      <c r="Y26" s="202"/>
      <c r="Z26" s="202"/>
      <c r="AA26" s="202"/>
      <c r="AB26" s="202"/>
      <c r="AC26" s="202"/>
      <c r="AD26" s="202"/>
      <c r="AE26" s="202"/>
      <c r="AF26" s="202"/>
      <c r="AG26" s="202"/>
      <c r="AH26" s="202"/>
    </row>
    <row r="27" spans="19:36" x14ac:dyDescent="0.2">
      <c r="S27" s="202"/>
      <c r="T27" s="202"/>
      <c r="U27" s="142"/>
      <c r="V27" s="142"/>
      <c r="W27" s="202"/>
      <c r="X27" s="202"/>
      <c r="Y27" s="202"/>
      <c r="Z27" s="202"/>
      <c r="AA27" s="202"/>
      <c r="AB27" s="202"/>
      <c r="AC27" s="202"/>
      <c r="AD27" s="202"/>
      <c r="AE27" s="202"/>
      <c r="AF27" s="202"/>
      <c r="AG27" s="202"/>
      <c r="AH27" s="202"/>
    </row>
    <row r="28" spans="19:36" x14ac:dyDescent="0.2">
      <c r="S28" s="202"/>
      <c r="T28" s="202"/>
      <c r="U28" s="142"/>
      <c r="V28" s="142"/>
      <c r="W28" s="202"/>
      <c r="X28" s="202"/>
      <c r="Y28" s="202"/>
      <c r="Z28" s="202"/>
      <c r="AA28" s="202"/>
      <c r="AB28" s="202"/>
      <c r="AC28" s="202"/>
      <c r="AD28" s="202"/>
      <c r="AE28" s="202"/>
      <c r="AF28" s="202"/>
      <c r="AG28" s="202"/>
      <c r="AH28" s="202"/>
    </row>
    <row r="29" spans="19:36" x14ac:dyDescent="0.2">
      <c r="S29" s="202"/>
      <c r="T29" s="202"/>
      <c r="U29" s="142"/>
      <c r="V29" s="142"/>
      <c r="W29" s="202"/>
      <c r="X29" s="202"/>
      <c r="Y29" s="202"/>
      <c r="Z29" s="202"/>
      <c r="AA29" s="202"/>
      <c r="AB29" s="202"/>
      <c r="AC29" s="202"/>
      <c r="AD29" s="202"/>
      <c r="AE29" s="202"/>
      <c r="AF29" s="202"/>
      <c r="AG29" s="202"/>
      <c r="AH29" s="202"/>
    </row>
    <row r="30" spans="19:36" x14ac:dyDescent="0.2">
      <c r="S30" s="202"/>
      <c r="T30" s="202"/>
      <c r="U30" s="202"/>
      <c r="V30" s="243"/>
      <c r="W30" s="243"/>
      <c r="X30" s="202"/>
      <c r="Y30" s="202"/>
      <c r="Z30" s="202"/>
      <c r="AA30" s="202"/>
      <c r="AB30" s="202"/>
      <c r="AC30" s="202"/>
      <c r="AD30" s="202"/>
      <c r="AE30" s="202"/>
      <c r="AF30" s="202"/>
      <c r="AG30" s="202"/>
      <c r="AH30" s="202"/>
    </row>
    <row r="31" spans="19:36" x14ac:dyDescent="0.2">
      <c r="S31" s="202"/>
      <c r="T31" s="202"/>
      <c r="U31" s="202"/>
      <c r="V31" s="243"/>
      <c r="W31" s="243"/>
      <c r="X31" s="202"/>
      <c r="Y31" s="202"/>
      <c r="Z31" s="202"/>
      <c r="AA31" s="202"/>
      <c r="AB31" s="202"/>
      <c r="AC31" s="202"/>
      <c r="AD31" s="202"/>
      <c r="AE31" s="202"/>
      <c r="AF31" s="202"/>
      <c r="AG31" s="202"/>
      <c r="AH31" s="202"/>
    </row>
    <row r="32" spans="19:36" x14ac:dyDescent="0.2">
      <c r="S32" s="202"/>
      <c r="T32" s="202"/>
      <c r="U32" s="202"/>
      <c r="V32" s="243"/>
      <c r="W32" s="243"/>
      <c r="X32" s="202"/>
      <c r="Y32" s="202"/>
      <c r="Z32" s="202"/>
      <c r="AA32" s="202"/>
      <c r="AB32" s="202"/>
      <c r="AC32" s="202"/>
      <c r="AD32" s="202"/>
      <c r="AE32" s="202"/>
      <c r="AF32" s="202"/>
      <c r="AG32" s="202"/>
      <c r="AH32" s="202"/>
    </row>
    <row r="39" spans="1:51" s="75" customFormat="1" x14ac:dyDescent="0.2">
      <c r="A39" s="8"/>
      <c r="B39" s="769" t="s">
        <v>20</v>
      </c>
      <c r="C39" s="770"/>
      <c r="D39" s="770"/>
      <c r="E39" s="770"/>
      <c r="F39" s="770"/>
      <c r="G39" s="770"/>
      <c r="H39" s="770"/>
      <c r="I39" s="770"/>
      <c r="J39" s="770"/>
      <c r="K39" s="770"/>
      <c r="L39" s="770"/>
      <c r="M39" s="770"/>
      <c r="N39" s="770"/>
      <c r="O39" s="770"/>
      <c r="R39" s="8"/>
      <c r="S39" s="8"/>
      <c r="T39" s="8"/>
      <c r="U39" s="8"/>
      <c r="V39" s="10"/>
      <c r="W39" s="10"/>
      <c r="X39" s="8"/>
      <c r="Y39" s="8"/>
      <c r="Z39" s="8"/>
      <c r="AA39" s="8"/>
      <c r="AB39" s="8"/>
      <c r="AC39" s="8"/>
      <c r="AD39" s="8"/>
      <c r="AE39" s="8"/>
      <c r="AF39" s="8"/>
      <c r="AG39" s="8"/>
      <c r="AH39" s="8"/>
      <c r="AI39" s="8"/>
      <c r="AJ39" s="8"/>
      <c r="AK39" s="8"/>
      <c r="AL39" s="9"/>
      <c r="AM39" s="9"/>
      <c r="AN39" s="9"/>
      <c r="AO39" s="9"/>
      <c r="AP39" s="8"/>
      <c r="AQ39" s="8"/>
      <c r="AR39" s="8"/>
      <c r="AS39" s="8"/>
      <c r="AT39" s="8"/>
      <c r="AU39" s="8"/>
      <c r="AV39" s="8"/>
      <c r="AW39" s="8"/>
      <c r="AX39" s="8"/>
      <c r="AY39" s="8"/>
    </row>
    <row r="40" spans="1:51" s="75" customFormat="1" ht="5.25" customHeight="1" x14ac:dyDescent="0.2">
      <c r="A40" s="8"/>
      <c r="B40" s="249"/>
      <c r="C40" s="249"/>
      <c r="D40" s="250"/>
      <c r="E40" s="251"/>
      <c r="F40" s="251"/>
      <c r="G40" s="252"/>
      <c r="H40" s="252"/>
      <c r="I40" s="253"/>
      <c r="J40" s="253"/>
      <c r="K40" s="253"/>
      <c r="L40" s="253"/>
      <c r="M40" s="253"/>
      <c r="N40" s="253"/>
      <c r="O40" s="254"/>
      <c r="R40" s="8"/>
      <c r="S40" s="8"/>
      <c r="T40" s="8"/>
      <c r="U40" s="8"/>
      <c r="V40" s="10"/>
      <c r="W40" s="10"/>
      <c r="X40" s="8"/>
      <c r="Y40" s="8"/>
      <c r="Z40" s="8"/>
      <c r="AA40" s="8"/>
      <c r="AB40" s="8"/>
      <c r="AC40" s="8"/>
      <c r="AD40" s="8"/>
      <c r="AE40" s="8"/>
      <c r="AF40" s="8"/>
      <c r="AG40" s="8"/>
      <c r="AH40" s="8"/>
      <c r="AI40" s="8"/>
      <c r="AJ40" s="8"/>
      <c r="AK40" s="8"/>
      <c r="AL40" s="9"/>
      <c r="AM40" s="9"/>
      <c r="AN40" s="9"/>
      <c r="AO40" s="9"/>
      <c r="AP40" s="8"/>
      <c r="AQ40" s="8"/>
      <c r="AR40" s="8"/>
      <c r="AS40" s="8"/>
      <c r="AT40" s="8"/>
      <c r="AU40" s="8"/>
      <c r="AV40" s="8"/>
      <c r="AW40" s="8"/>
      <c r="AX40" s="8"/>
      <c r="AY40" s="8"/>
    </row>
    <row r="41" spans="1:51" s="75" customFormat="1" x14ac:dyDescent="0.2">
      <c r="A41" s="8"/>
      <c r="B41" s="125" t="s">
        <v>3</v>
      </c>
      <c r="C41" s="126" t="s">
        <v>86</v>
      </c>
      <c r="D41" s="127"/>
      <c r="E41" s="127"/>
      <c r="F41" s="127"/>
      <c r="G41" s="215"/>
      <c r="H41" s="215"/>
      <c r="I41" s="130"/>
      <c r="J41" s="130"/>
      <c r="K41" s="130"/>
      <c r="L41" s="130"/>
      <c r="M41" s="130"/>
      <c r="N41" s="130"/>
      <c r="O41" s="216"/>
      <c r="R41" s="8"/>
      <c r="S41" s="8"/>
      <c r="T41" s="8"/>
      <c r="U41" s="8"/>
      <c r="V41" s="10"/>
      <c r="W41" s="10"/>
      <c r="X41" s="8"/>
      <c r="Y41" s="8"/>
      <c r="Z41" s="8"/>
      <c r="AA41" s="8"/>
      <c r="AB41" s="8"/>
      <c r="AC41" s="8"/>
      <c r="AD41" s="8"/>
      <c r="AE41" s="8"/>
      <c r="AF41" s="8"/>
      <c r="AG41" s="8"/>
      <c r="AH41" s="8"/>
      <c r="AI41" s="8"/>
      <c r="AJ41" s="8"/>
      <c r="AK41" s="8"/>
      <c r="AL41" s="9"/>
      <c r="AM41" s="9"/>
      <c r="AN41" s="9"/>
      <c r="AO41" s="9"/>
      <c r="AP41" s="8"/>
      <c r="AQ41" s="8"/>
      <c r="AR41" s="8"/>
      <c r="AS41" s="8"/>
      <c r="AT41" s="8"/>
      <c r="AU41" s="8"/>
      <c r="AV41" s="8"/>
      <c r="AW41" s="8"/>
      <c r="AX41" s="8"/>
      <c r="AY41" s="8"/>
    </row>
    <row r="42" spans="1:51" s="75" customFormat="1" ht="5.25" customHeight="1" x14ac:dyDescent="0.2">
      <c r="A42" s="8"/>
      <c r="B42" s="125"/>
      <c r="C42" s="126"/>
      <c r="D42" s="127"/>
      <c r="E42" s="127"/>
      <c r="F42" s="127"/>
      <c r="G42" s="215"/>
      <c r="H42" s="215"/>
      <c r="I42" s="130"/>
      <c r="J42" s="130"/>
      <c r="K42" s="130"/>
      <c r="L42" s="130"/>
      <c r="M42" s="130"/>
      <c r="N42" s="130"/>
      <c r="O42" s="216"/>
      <c r="R42" s="8"/>
      <c r="S42" s="8"/>
      <c r="T42" s="8"/>
      <c r="U42" s="8"/>
      <c r="V42" s="10"/>
      <c r="W42" s="10"/>
      <c r="X42" s="8"/>
      <c r="Y42" s="8"/>
      <c r="Z42" s="8"/>
      <c r="AA42" s="8"/>
      <c r="AB42" s="8"/>
      <c r="AC42" s="8"/>
      <c r="AD42" s="8"/>
      <c r="AE42" s="8"/>
      <c r="AF42" s="8"/>
      <c r="AG42" s="8"/>
      <c r="AH42" s="8"/>
      <c r="AI42" s="8"/>
      <c r="AJ42" s="8"/>
      <c r="AK42" s="8"/>
      <c r="AL42" s="9"/>
      <c r="AM42" s="9"/>
      <c r="AN42" s="9"/>
      <c r="AO42" s="9"/>
      <c r="AP42" s="8"/>
      <c r="AQ42" s="8"/>
      <c r="AR42" s="8"/>
      <c r="AS42" s="8"/>
      <c r="AT42" s="8"/>
      <c r="AU42" s="8"/>
      <c r="AV42" s="8"/>
      <c r="AW42" s="8"/>
      <c r="AX42" s="8"/>
      <c r="AY42" s="8"/>
    </row>
    <row r="43" spans="1:51" s="75" customFormat="1" ht="47.25" customHeight="1" x14ac:dyDescent="0.2">
      <c r="A43" s="8"/>
      <c r="B43" s="125" t="s">
        <v>2</v>
      </c>
      <c r="C43" s="756" t="s">
        <v>87</v>
      </c>
      <c r="D43" s="757"/>
      <c r="E43" s="757"/>
      <c r="F43" s="757"/>
      <c r="G43" s="757"/>
      <c r="H43" s="757"/>
      <c r="I43" s="757"/>
      <c r="J43" s="757"/>
      <c r="K43" s="757"/>
      <c r="L43" s="757"/>
      <c r="M43" s="757"/>
      <c r="N43" s="757"/>
      <c r="O43" s="758"/>
      <c r="R43" s="8"/>
      <c r="S43" s="8"/>
      <c r="T43" s="8"/>
      <c r="U43" s="8"/>
      <c r="V43" s="10"/>
      <c r="W43" s="10"/>
      <c r="X43" s="8"/>
      <c r="Y43" s="8"/>
      <c r="Z43" s="8"/>
      <c r="AA43" s="8"/>
      <c r="AB43" s="8"/>
      <c r="AC43" s="8"/>
      <c r="AD43" s="8"/>
      <c r="AE43" s="8"/>
      <c r="AF43" s="8"/>
      <c r="AG43" s="8"/>
      <c r="AH43" s="8"/>
      <c r="AI43" s="8"/>
      <c r="AJ43" s="8"/>
      <c r="AK43" s="8"/>
      <c r="AL43" s="9"/>
      <c r="AM43" s="9"/>
      <c r="AN43" s="9"/>
      <c r="AO43" s="9"/>
      <c r="AP43" s="8"/>
      <c r="AQ43" s="8"/>
      <c r="AR43" s="8"/>
      <c r="AS43" s="8"/>
      <c r="AT43" s="8"/>
      <c r="AU43" s="8"/>
      <c r="AV43" s="8"/>
      <c r="AW43" s="8"/>
      <c r="AX43" s="8"/>
      <c r="AY43" s="8"/>
    </row>
    <row r="44" spans="1:51" s="75" customFormat="1" ht="6" customHeight="1" x14ac:dyDescent="0.2">
      <c r="A44" s="8"/>
      <c r="B44" s="125"/>
      <c r="C44" s="126"/>
      <c r="D44" s="127"/>
      <c r="E44" s="127"/>
      <c r="F44" s="127"/>
      <c r="G44" s="215"/>
      <c r="H44" s="215"/>
      <c r="I44" s="130"/>
      <c r="J44" s="130"/>
      <c r="K44" s="130"/>
      <c r="L44" s="130"/>
      <c r="M44" s="130"/>
      <c r="N44" s="130"/>
      <c r="O44" s="216"/>
      <c r="R44" s="8"/>
      <c r="S44" s="8"/>
      <c r="T44" s="8"/>
      <c r="U44" s="8"/>
      <c r="V44" s="10"/>
      <c r="W44" s="10"/>
      <c r="X44" s="8"/>
      <c r="Y44" s="8"/>
      <c r="Z44" s="8"/>
      <c r="AA44" s="8"/>
      <c r="AB44" s="8"/>
      <c r="AC44" s="8"/>
      <c r="AD44" s="8"/>
      <c r="AE44" s="8"/>
      <c r="AF44" s="8"/>
      <c r="AG44" s="8"/>
      <c r="AH44" s="8"/>
      <c r="AI44" s="8"/>
      <c r="AJ44" s="8"/>
      <c r="AK44" s="8"/>
      <c r="AL44" s="9"/>
      <c r="AM44" s="9"/>
      <c r="AN44" s="9"/>
      <c r="AO44" s="9"/>
      <c r="AP44" s="8"/>
      <c r="AQ44" s="8"/>
      <c r="AR44" s="8"/>
      <c r="AS44" s="8"/>
      <c r="AT44" s="8"/>
      <c r="AU44" s="8"/>
      <c r="AV44" s="8"/>
      <c r="AW44" s="8"/>
      <c r="AX44" s="8"/>
      <c r="AY44" s="8"/>
    </row>
    <row r="45" spans="1:51" s="75" customFormat="1" x14ac:dyDescent="0.2">
      <c r="A45" s="8"/>
      <c r="B45" s="125" t="s">
        <v>28</v>
      </c>
      <c r="C45" s="126" t="s">
        <v>88</v>
      </c>
      <c r="D45" s="127"/>
      <c r="E45" s="127"/>
      <c r="F45" s="127"/>
      <c r="G45" s="215"/>
      <c r="H45" s="215"/>
      <c r="I45" s="130"/>
      <c r="J45" s="130"/>
      <c r="K45" s="130"/>
      <c r="L45" s="130"/>
      <c r="M45" s="130"/>
      <c r="N45" s="130"/>
      <c r="O45" s="216"/>
      <c r="R45" s="8"/>
      <c r="S45" s="8"/>
      <c r="T45" s="8"/>
      <c r="U45" s="8"/>
      <c r="V45" s="10"/>
      <c r="W45" s="10"/>
      <c r="X45" s="8"/>
      <c r="Y45" s="8"/>
      <c r="Z45" s="8"/>
      <c r="AA45" s="8"/>
      <c r="AB45" s="8"/>
      <c r="AC45" s="8"/>
      <c r="AD45" s="8"/>
      <c r="AE45" s="8"/>
      <c r="AF45" s="8"/>
      <c r="AG45" s="8"/>
      <c r="AH45" s="8"/>
      <c r="AI45" s="8"/>
      <c r="AJ45" s="8"/>
      <c r="AK45" s="8"/>
      <c r="AL45" s="9"/>
      <c r="AM45" s="9"/>
      <c r="AN45" s="9"/>
      <c r="AO45" s="9"/>
      <c r="AP45" s="8"/>
      <c r="AQ45" s="8"/>
      <c r="AR45" s="8"/>
      <c r="AS45" s="8"/>
      <c r="AT45" s="8"/>
      <c r="AU45" s="8"/>
      <c r="AV45" s="8"/>
      <c r="AW45" s="8"/>
      <c r="AX45" s="8"/>
      <c r="AY45" s="8"/>
    </row>
    <row r="46" spans="1:51" s="75" customFormat="1" ht="5.25" customHeight="1" x14ac:dyDescent="0.2">
      <c r="A46" s="8"/>
      <c r="B46" s="125"/>
      <c r="C46" s="126"/>
      <c r="D46" s="127"/>
      <c r="E46" s="127"/>
      <c r="F46" s="127"/>
      <c r="G46" s="215"/>
      <c r="H46" s="215"/>
      <c r="I46" s="130"/>
      <c r="J46" s="130"/>
      <c r="K46" s="130"/>
      <c r="L46" s="130"/>
      <c r="M46" s="130"/>
      <c r="N46" s="130"/>
      <c r="O46" s="216"/>
      <c r="R46" s="8"/>
      <c r="S46" s="8"/>
      <c r="T46" s="8"/>
      <c r="U46" s="8"/>
      <c r="V46" s="10"/>
      <c r="W46" s="10"/>
      <c r="X46" s="8"/>
      <c r="Y46" s="8"/>
      <c r="Z46" s="8"/>
      <c r="AA46" s="8"/>
      <c r="AB46" s="8"/>
      <c r="AC46" s="8"/>
      <c r="AD46" s="8"/>
      <c r="AE46" s="8"/>
      <c r="AF46" s="8"/>
      <c r="AG46" s="8"/>
      <c r="AH46" s="8"/>
      <c r="AI46" s="8"/>
      <c r="AJ46" s="8"/>
      <c r="AK46" s="8"/>
      <c r="AL46" s="9"/>
      <c r="AM46" s="9"/>
      <c r="AN46" s="9"/>
      <c r="AO46" s="9"/>
      <c r="AP46" s="8"/>
      <c r="AQ46" s="8"/>
      <c r="AR46" s="8"/>
      <c r="AS46" s="8"/>
      <c r="AT46" s="8"/>
      <c r="AU46" s="8"/>
      <c r="AV46" s="8"/>
      <c r="AW46" s="8"/>
      <c r="AX46" s="8"/>
      <c r="AY46" s="8"/>
    </row>
    <row r="47" spans="1:51" s="75" customFormat="1" x14ac:dyDescent="0.2">
      <c r="A47" s="8"/>
      <c r="B47" s="125" t="s">
        <v>29</v>
      </c>
      <c r="C47" s="126" t="s">
        <v>83</v>
      </c>
      <c r="D47" s="127"/>
      <c r="E47" s="127"/>
      <c r="F47" s="127"/>
      <c r="G47" s="215"/>
      <c r="H47" s="215"/>
      <c r="I47" s="130"/>
      <c r="J47" s="130"/>
      <c r="K47" s="130"/>
      <c r="L47" s="130"/>
      <c r="M47" s="130"/>
      <c r="N47" s="130"/>
      <c r="O47" s="216"/>
      <c r="R47" s="8"/>
      <c r="S47" s="8"/>
      <c r="T47" s="8"/>
      <c r="U47" s="8"/>
      <c r="V47" s="10"/>
      <c r="W47" s="10"/>
      <c r="X47" s="8"/>
      <c r="Y47" s="8"/>
      <c r="Z47" s="8"/>
      <c r="AA47" s="8"/>
      <c r="AB47" s="8"/>
      <c r="AC47" s="8"/>
      <c r="AD47" s="8"/>
      <c r="AE47" s="8"/>
      <c r="AF47" s="8"/>
      <c r="AG47" s="8"/>
      <c r="AH47" s="8"/>
      <c r="AI47" s="8"/>
      <c r="AJ47" s="8"/>
      <c r="AK47" s="8"/>
      <c r="AL47" s="9"/>
      <c r="AM47" s="9"/>
      <c r="AN47" s="9"/>
      <c r="AO47" s="9"/>
      <c r="AP47" s="8"/>
      <c r="AQ47" s="8"/>
      <c r="AR47" s="8"/>
      <c r="AS47" s="8"/>
      <c r="AT47" s="8"/>
      <c r="AU47" s="8"/>
      <c r="AV47" s="8"/>
      <c r="AW47" s="8"/>
      <c r="AX47" s="8"/>
      <c r="AY47" s="8"/>
    </row>
    <row r="48" spans="1:51" s="75" customFormat="1" ht="5.25" customHeight="1" x14ac:dyDescent="0.2">
      <c r="A48" s="8"/>
      <c r="B48" s="125"/>
      <c r="C48" s="126"/>
      <c r="D48" s="127"/>
      <c r="E48" s="127"/>
      <c r="F48" s="127"/>
      <c r="G48" s="215"/>
      <c r="H48" s="215"/>
      <c r="I48" s="130"/>
      <c r="J48" s="130"/>
      <c r="K48" s="130"/>
      <c r="L48" s="130"/>
      <c r="M48" s="130"/>
      <c r="N48" s="130"/>
      <c r="O48" s="216"/>
      <c r="R48" s="8"/>
      <c r="S48" s="8"/>
      <c r="T48" s="8"/>
      <c r="U48" s="8"/>
      <c r="V48" s="10"/>
      <c r="W48" s="10"/>
      <c r="X48" s="8"/>
      <c r="Y48" s="8"/>
      <c r="Z48" s="8"/>
      <c r="AA48" s="8"/>
      <c r="AB48" s="8"/>
      <c r="AC48" s="8"/>
      <c r="AD48" s="8"/>
      <c r="AE48" s="8"/>
      <c r="AF48" s="8"/>
      <c r="AG48" s="8"/>
      <c r="AH48" s="8"/>
      <c r="AI48" s="8"/>
      <c r="AJ48" s="8"/>
      <c r="AK48" s="8"/>
      <c r="AL48" s="9"/>
      <c r="AM48" s="9"/>
      <c r="AN48" s="9"/>
      <c r="AO48" s="9"/>
      <c r="AP48" s="8"/>
      <c r="AQ48" s="8"/>
      <c r="AR48" s="8"/>
      <c r="AS48" s="8"/>
      <c r="AT48" s="8"/>
      <c r="AU48" s="8"/>
      <c r="AV48" s="8"/>
      <c r="AW48" s="8"/>
      <c r="AX48" s="8"/>
      <c r="AY48" s="8"/>
    </row>
    <row r="49" spans="1:51" s="75" customFormat="1" ht="15.75" customHeight="1" x14ac:dyDescent="0.2">
      <c r="A49" s="8"/>
      <c r="B49" s="125" t="s">
        <v>34</v>
      </c>
      <c r="C49" s="126" t="s">
        <v>68</v>
      </c>
      <c r="D49" s="127"/>
      <c r="E49" s="127"/>
      <c r="F49" s="127"/>
      <c r="G49" s="215"/>
      <c r="H49" s="215"/>
      <c r="I49" s="130"/>
      <c r="J49" s="130"/>
      <c r="K49" s="130"/>
      <c r="L49" s="130"/>
      <c r="M49" s="130"/>
      <c r="N49" s="130"/>
      <c r="O49" s="216"/>
      <c r="R49" s="8"/>
      <c r="S49" s="8"/>
      <c r="T49" s="8"/>
      <c r="U49" s="8"/>
      <c r="V49" s="10"/>
      <c r="W49" s="10"/>
      <c r="X49" s="8"/>
      <c r="Y49" s="8"/>
      <c r="Z49" s="8"/>
      <c r="AA49" s="8"/>
      <c r="AB49" s="8"/>
      <c r="AC49" s="8"/>
      <c r="AD49" s="8"/>
      <c r="AE49" s="8"/>
      <c r="AF49" s="8"/>
      <c r="AG49" s="8"/>
      <c r="AH49" s="8"/>
      <c r="AI49" s="8"/>
      <c r="AJ49" s="8"/>
      <c r="AK49" s="8"/>
      <c r="AL49" s="9"/>
      <c r="AM49" s="9"/>
      <c r="AN49" s="9"/>
      <c r="AO49" s="9"/>
      <c r="AP49" s="8"/>
      <c r="AQ49" s="8"/>
      <c r="AR49" s="8"/>
      <c r="AS49" s="8"/>
      <c r="AT49" s="8"/>
      <c r="AU49" s="8"/>
      <c r="AV49" s="8"/>
      <c r="AW49" s="8"/>
      <c r="AX49" s="8"/>
      <c r="AY49" s="8"/>
    </row>
    <row r="50" spans="1:51" s="75" customFormat="1" ht="6" customHeight="1" x14ac:dyDescent="0.2">
      <c r="A50" s="8"/>
      <c r="B50" s="125"/>
      <c r="C50" s="126"/>
      <c r="D50" s="127"/>
      <c r="E50" s="127"/>
      <c r="F50" s="127"/>
      <c r="G50" s="215"/>
      <c r="H50" s="215"/>
      <c r="I50" s="130"/>
      <c r="J50" s="130"/>
      <c r="K50" s="130"/>
      <c r="L50" s="130"/>
      <c r="M50" s="130"/>
      <c r="N50" s="130"/>
      <c r="O50" s="216"/>
      <c r="R50" s="8"/>
      <c r="S50" s="8"/>
      <c r="T50" s="8"/>
      <c r="U50" s="8"/>
      <c r="V50" s="10"/>
      <c r="W50" s="10"/>
      <c r="X50" s="8"/>
      <c r="Y50" s="8"/>
      <c r="Z50" s="8"/>
      <c r="AA50" s="8"/>
      <c r="AB50" s="8"/>
      <c r="AC50" s="8"/>
      <c r="AD50" s="8"/>
      <c r="AE50" s="8"/>
      <c r="AF50" s="8"/>
      <c r="AG50" s="8"/>
      <c r="AH50" s="8"/>
      <c r="AI50" s="8"/>
      <c r="AJ50" s="8"/>
      <c r="AK50" s="8"/>
      <c r="AL50" s="9"/>
      <c r="AM50" s="9"/>
      <c r="AN50" s="9"/>
      <c r="AO50" s="9"/>
      <c r="AP50" s="8"/>
      <c r="AQ50" s="8"/>
      <c r="AR50" s="8"/>
      <c r="AS50" s="8"/>
      <c r="AT50" s="8"/>
      <c r="AU50" s="8"/>
      <c r="AV50" s="8"/>
      <c r="AW50" s="8"/>
      <c r="AX50" s="8"/>
      <c r="AY50" s="8"/>
    </row>
    <row r="51" spans="1:51" s="75" customFormat="1" x14ac:dyDescent="0.2">
      <c r="A51" s="8"/>
      <c r="B51" s="125" t="s">
        <v>30</v>
      </c>
      <c r="C51" s="156" t="s">
        <v>90</v>
      </c>
      <c r="D51" s="127"/>
      <c r="E51" s="127"/>
      <c r="F51" s="127"/>
      <c r="G51" s="215"/>
      <c r="H51" s="215"/>
      <c r="I51" s="130"/>
      <c r="J51" s="130"/>
      <c r="K51" s="130"/>
      <c r="L51" s="130"/>
      <c r="M51" s="130"/>
      <c r="N51" s="130"/>
      <c r="O51" s="216"/>
      <c r="R51" s="8"/>
      <c r="S51" s="8"/>
      <c r="T51" s="8"/>
      <c r="U51" s="8"/>
      <c r="V51" s="10"/>
      <c r="W51" s="10"/>
      <c r="X51" s="8"/>
      <c r="Y51" s="8"/>
      <c r="Z51" s="8"/>
      <c r="AA51" s="8"/>
      <c r="AB51" s="8"/>
      <c r="AC51" s="8"/>
      <c r="AD51" s="8"/>
      <c r="AE51" s="8"/>
      <c r="AF51" s="8"/>
      <c r="AG51" s="8"/>
      <c r="AH51" s="8"/>
      <c r="AI51" s="8"/>
      <c r="AJ51" s="8"/>
      <c r="AK51" s="8"/>
      <c r="AL51" s="9"/>
      <c r="AM51" s="9"/>
      <c r="AN51" s="9"/>
      <c r="AO51" s="9"/>
      <c r="AP51" s="8"/>
      <c r="AQ51" s="8"/>
      <c r="AR51" s="8"/>
      <c r="AS51" s="8"/>
      <c r="AT51" s="8"/>
      <c r="AU51" s="8"/>
      <c r="AV51" s="8"/>
      <c r="AW51" s="8"/>
      <c r="AX51" s="8"/>
      <c r="AY51" s="8"/>
    </row>
    <row r="52" spans="1:51" s="75" customFormat="1" ht="6" customHeight="1" x14ac:dyDescent="0.2">
      <c r="A52" s="8"/>
      <c r="B52" s="125"/>
      <c r="C52" s="126"/>
      <c r="D52" s="127"/>
      <c r="E52" s="127"/>
      <c r="F52" s="127"/>
      <c r="G52" s="215"/>
      <c r="H52" s="215"/>
      <c r="I52" s="130"/>
      <c r="J52" s="130"/>
      <c r="K52" s="130"/>
      <c r="L52" s="130"/>
      <c r="M52" s="130"/>
      <c r="N52" s="130"/>
      <c r="O52" s="216"/>
      <c r="R52" s="8"/>
      <c r="S52" s="8"/>
      <c r="T52" s="8"/>
      <c r="U52" s="8"/>
      <c r="V52" s="10"/>
      <c r="W52" s="10"/>
      <c r="X52" s="8"/>
      <c r="Y52" s="8"/>
      <c r="Z52" s="8"/>
      <c r="AA52" s="8"/>
      <c r="AB52" s="8"/>
      <c r="AC52" s="8"/>
      <c r="AD52" s="8"/>
      <c r="AE52" s="8"/>
      <c r="AF52" s="8"/>
      <c r="AG52" s="8"/>
      <c r="AH52" s="8"/>
      <c r="AI52" s="8"/>
      <c r="AJ52" s="8"/>
      <c r="AK52" s="8"/>
      <c r="AL52" s="9"/>
      <c r="AM52" s="9"/>
      <c r="AN52" s="9"/>
      <c r="AO52" s="9"/>
      <c r="AP52" s="8"/>
      <c r="AQ52" s="8"/>
      <c r="AR52" s="8"/>
      <c r="AS52" s="8"/>
      <c r="AT52" s="8"/>
      <c r="AU52" s="8"/>
      <c r="AV52" s="8"/>
      <c r="AW52" s="8"/>
      <c r="AX52" s="8"/>
      <c r="AY52" s="8"/>
    </row>
    <row r="53" spans="1:51" s="75" customFormat="1" x14ac:dyDescent="0.2">
      <c r="A53" s="8"/>
      <c r="B53" s="761" t="s">
        <v>38</v>
      </c>
      <c r="C53" s="126" t="s">
        <v>161</v>
      </c>
      <c r="D53" s="127"/>
      <c r="E53" s="127"/>
      <c r="F53" s="127"/>
      <c r="G53" s="215"/>
      <c r="H53" s="215"/>
      <c r="I53" s="130"/>
      <c r="J53" s="130"/>
      <c r="K53" s="130"/>
      <c r="L53" s="130"/>
      <c r="M53" s="130"/>
      <c r="N53" s="130"/>
      <c r="O53" s="216"/>
      <c r="R53" s="8"/>
      <c r="S53" s="8"/>
      <c r="T53" s="8"/>
      <c r="U53" s="8"/>
      <c r="V53" s="10"/>
      <c r="W53" s="10"/>
      <c r="X53" s="8"/>
      <c r="Y53" s="8"/>
      <c r="Z53" s="8"/>
      <c r="AA53" s="8"/>
      <c r="AB53" s="8"/>
      <c r="AC53" s="8"/>
      <c r="AD53" s="8"/>
      <c r="AE53" s="8"/>
      <c r="AF53" s="8"/>
      <c r="AG53" s="8"/>
      <c r="AH53" s="8"/>
      <c r="AI53" s="8"/>
      <c r="AJ53" s="8"/>
      <c r="AK53" s="8"/>
      <c r="AL53" s="9"/>
      <c r="AM53" s="9"/>
      <c r="AN53" s="9"/>
      <c r="AO53" s="9"/>
      <c r="AP53" s="8"/>
      <c r="AQ53" s="8"/>
      <c r="AR53" s="8"/>
      <c r="AS53" s="8"/>
      <c r="AT53" s="8"/>
      <c r="AU53" s="8"/>
      <c r="AV53" s="8"/>
      <c r="AW53" s="8"/>
      <c r="AX53" s="8"/>
      <c r="AY53" s="8"/>
    </row>
    <row r="54" spans="1:51" s="75" customFormat="1" x14ac:dyDescent="0.2">
      <c r="A54" s="8"/>
      <c r="B54" s="761"/>
      <c r="C54" s="771" t="s">
        <v>85</v>
      </c>
      <c r="D54" s="772"/>
      <c r="E54" s="772"/>
      <c r="F54" s="772"/>
      <c r="G54" s="772"/>
      <c r="H54" s="772"/>
      <c r="I54" s="772"/>
      <c r="J54" s="772"/>
      <c r="K54" s="772"/>
      <c r="L54" s="772"/>
      <c r="M54" s="772"/>
      <c r="N54" s="772"/>
      <c r="O54" s="773"/>
      <c r="R54" s="8"/>
      <c r="S54" s="8"/>
      <c r="T54" s="8"/>
      <c r="U54" s="8"/>
      <c r="V54" s="10"/>
      <c r="W54" s="10"/>
      <c r="X54" s="8"/>
      <c r="Y54" s="8"/>
      <c r="Z54" s="8"/>
      <c r="AA54" s="8"/>
      <c r="AB54" s="8"/>
      <c r="AC54" s="8"/>
      <c r="AD54" s="8"/>
      <c r="AE54" s="8"/>
      <c r="AF54" s="8"/>
      <c r="AG54" s="8"/>
      <c r="AH54" s="8"/>
      <c r="AI54" s="8"/>
      <c r="AJ54" s="8"/>
      <c r="AK54" s="8"/>
      <c r="AL54" s="9"/>
      <c r="AM54" s="9"/>
      <c r="AN54" s="9"/>
      <c r="AO54" s="9"/>
      <c r="AP54" s="8"/>
      <c r="AQ54" s="8"/>
      <c r="AR54" s="8"/>
      <c r="AS54" s="8"/>
      <c r="AT54" s="8"/>
      <c r="AU54" s="8"/>
      <c r="AV54" s="8"/>
      <c r="AW54" s="8"/>
      <c r="AX54" s="8"/>
      <c r="AY54" s="8"/>
    </row>
    <row r="55" spans="1:51" s="75" customFormat="1" ht="5.25" customHeight="1" x14ac:dyDescent="0.2">
      <c r="A55" s="8"/>
      <c r="B55" s="125"/>
      <c r="C55" s="126"/>
      <c r="D55" s="127"/>
      <c r="E55" s="127"/>
      <c r="F55" s="127"/>
      <c r="G55" s="215"/>
      <c r="H55" s="215"/>
      <c r="I55" s="130"/>
      <c r="J55" s="130"/>
      <c r="K55" s="130"/>
      <c r="L55" s="130"/>
      <c r="M55" s="130"/>
      <c r="N55" s="130"/>
      <c r="O55" s="216"/>
      <c r="R55" s="8"/>
      <c r="S55" s="8"/>
      <c r="T55" s="8"/>
      <c r="U55" s="8"/>
      <c r="V55" s="10"/>
      <c r="W55" s="10"/>
      <c r="X55" s="8"/>
      <c r="Y55" s="8"/>
      <c r="Z55" s="8"/>
      <c r="AA55" s="8"/>
      <c r="AB55" s="8"/>
      <c r="AC55" s="8"/>
      <c r="AD55" s="8"/>
      <c r="AE55" s="8"/>
      <c r="AF55" s="8"/>
      <c r="AG55" s="8"/>
      <c r="AH55" s="8"/>
      <c r="AI55" s="8"/>
      <c r="AJ55" s="8"/>
      <c r="AK55" s="8"/>
      <c r="AL55" s="9"/>
      <c r="AM55" s="9"/>
      <c r="AN55" s="9"/>
      <c r="AO55" s="9"/>
      <c r="AP55" s="8"/>
      <c r="AQ55" s="8"/>
      <c r="AR55" s="8"/>
      <c r="AS55" s="8"/>
      <c r="AT55" s="8"/>
      <c r="AU55" s="8"/>
      <c r="AV55" s="8"/>
      <c r="AW55" s="8"/>
      <c r="AX55" s="8"/>
      <c r="AY55" s="8"/>
    </row>
    <row r="56" spans="1:51" s="75" customFormat="1" x14ac:dyDescent="0.2">
      <c r="A56" s="8"/>
      <c r="B56" s="765" t="s">
        <v>35</v>
      </c>
      <c r="C56" s="126" t="s">
        <v>1</v>
      </c>
      <c r="D56" s="127"/>
      <c r="E56" s="127"/>
      <c r="F56" s="127"/>
      <c r="G56" s="215"/>
      <c r="H56" s="215"/>
      <c r="I56" s="130"/>
      <c r="J56" s="130"/>
      <c r="K56" s="130"/>
      <c r="L56" s="130"/>
      <c r="M56" s="130"/>
      <c r="N56" s="130"/>
      <c r="O56" s="216"/>
      <c r="R56" s="8"/>
      <c r="S56" s="8"/>
      <c r="T56" s="8"/>
      <c r="U56" s="8"/>
      <c r="V56" s="10"/>
      <c r="W56" s="10"/>
      <c r="X56" s="8"/>
      <c r="Y56" s="8"/>
      <c r="Z56" s="8"/>
      <c r="AA56" s="8"/>
      <c r="AB56" s="8"/>
      <c r="AC56" s="8"/>
      <c r="AD56" s="8"/>
      <c r="AE56" s="8"/>
      <c r="AF56" s="8"/>
      <c r="AG56" s="8"/>
      <c r="AH56" s="8"/>
      <c r="AI56" s="8"/>
      <c r="AJ56" s="8"/>
      <c r="AK56" s="8"/>
      <c r="AL56" s="9"/>
      <c r="AM56" s="9"/>
      <c r="AN56" s="9"/>
      <c r="AO56" s="9"/>
      <c r="AP56" s="8"/>
      <c r="AQ56" s="8"/>
      <c r="AR56" s="8"/>
      <c r="AS56" s="8"/>
      <c r="AT56" s="8"/>
      <c r="AU56" s="8"/>
      <c r="AV56" s="8"/>
      <c r="AW56" s="8"/>
      <c r="AX56" s="8"/>
      <c r="AY56" s="8"/>
    </row>
    <row r="57" spans="1:51" s="75" customFormat="1" x14ac:dyDescent="0.2">
      <c r="A57" s="8"/>
      <c r="B57" s="765"/>
      <c r="C57" s="126" t="s">
        <v>0</v>
      </c>
      <c r="D57" s="127"/>
      <c r="E57" s="127"/>
      <c r="F57" s="127"/>
      <c r="G57" s="215"/>
      <c r="H57" s="215"/>
      <c r="I57" s="130"/>
      <c r="J57" s="130"/>
      <c r="K57" s="130"/>
      <c r="L57" s="130"/>
      <c r="M57" s="130"/>
      <c r="N57" s="130"/>
      <c r="O57" s="216"/>
      <c r="R57" s="8"/>
      <c r="S57" s="8"/>
      <c r="T57" s="8"/>
      <c r="U57" s="8"/>
      <c r="V57" s="10"/>
      <c r="W57" s="10"/>
      <c r="X57" s="8"/>
      <c r="Y57" s="8"/>
      <c r="Z57" s="8"/>
      <c r="AA57" s="8"/>
      <c r="AB57" s="8"/>
      <c r="AC57" s="8"/>
      <c r="AD57" s="8"/>
      <c r="AE57" s="8"/>
      <c r="AF57" s="8"/>
      <c r="AG57" s="8"/>
      <c r="AH57" s="8"/>
      <c r="AI57" s="8"/>
      <c r="AJ57" s="8"/>
      <c r="AK57" s="8"/>
      <c r="AL57" s="9"/>
      <c r="AM57" s="9"/>
      <c r="AN57" s="9"/>
      <c r="AO57" s="9"/>
      <c r="AP57" s="8"/>
      <c r="AQ57" s="8"/>
      <c r="AR57" s="8"/>
      <c r="AS57" s="8"/>
      <c r="AT57" s="8"/>
      <c r="AU57" s="8"/>
      <c r="AV57" s="8"/>
      <c r="AW57" s="8"/>
      <c r="AX57" s="8"/>
      <c r="AY57" s="8"/>
    </row>
    <row r="58" spans="1:51" s="75" customFormat="1" ht="5.25" customHeight="1" x14ac:dyDescent="0.2">
      <c r="A58" s="8"/>
      <c r="B58" s="125"/>
      <c r="C58" s="128"/>
      <c r="D58" s="127"/>
      <c r="E58" s="127"/>
      <c r="F58" s="127"/>
      <c r="G58" s="215"/>
      <c r="H58" s="215"/>
      <c r="I58" s="130"/>
      <c r="J58" s="130"/>
      <c r="K58" s="130"/>
      <c r="L58" s="130"/>
      <c r="M58" s="130"/>
      <c r="N58" s="130"/>
      <c r="O58" s="216"/>
      <c r="R58" s="8"/>
      <c r="S58" s="8"/>
      <c r="T58" s="8"/>
      <c r="U58" s="8"/>
      <c r="V58" s="10"/>
      <c r="W58" s="10"/>
      <c r="X58" s="8"/>
      <c r="Y58" s="8"/>
      <c r="Z58" s="8"/>
      <c r="AA58" s="8"/>
      <c r="AB58" s="8"/>
      <c r="AC58" s="8"/>
      <c r="AD58" s="8"/>
      <c r="AE58" s="8"/>
      <c r="AF58" s="8"/>
      <c r="AG58" s="8"/>
      <c r="AH58" s="8"/>
      <c r="AI58" s="8"/>
      <c r="AJ58" s="8"/>
      <c r="AK58" s="8"/>
      <c r="AL58" s="9"/>
      <c r="AM58" s="9"/>
      <c r="AN58" s="9"/>
      <c r="AO58" s="9"/>
      <c r="AP58" s="8"/>
      <c r="AQ58" s="8"/>
      <c r="AR58" s="8"/>
      <c r="AS58" s="8"/>
      <c r="AT58" s="8"/>
      <c r="AU58" s="8"/>
      <c r="AV58" s="8"/>
      <c r="AW58" s="8"/>
      <c r="AX58" s="8"/>
      <c r="AY58" s="8"/>
    </row>
    <row r="59" spans="1:51" s="75" customFormat="1" ht="38.25" x14ac:dyDescent="0.2">
      <c r="A59" s="8"/>
      <c r="B59" s="201" t="s">
        <v>36</v>
      </c>
      <c r="C59" s="126" t="s">
        <v>89</v>
      </c>
      <c r="D59" s="127"/>
      <c r="E59" s="127"/>
      <c r="F59" s="127"/>
      <c r="G59" s="215"/>
      <c r="H59" s="215"/>
      <c r="I59" s="130"/>
      <c r="J59" s="130"/>
      <c r="K59" s="130"/>
      <c r="L59" s="130"/>
      <c r="M59" s="130"/>
      <c r="N59" s="130"/>
      <c r="O59" s="216"/>
      <c r="R59" s="8"/>
      <c r="S59" s="8"/>
      <c r="T59" s="8"/>
      <c r="U59" s="8"/>
      <c r="V59" s="10"/>
      <c r="W59" s="10"/>
      <c r="X59" s="8"/>
      <c r="Y59" s="8"/>
      <c r="Z59" s="8"/>
      <c r="AA59" s="8"/>
      <c r="AB59" s="8"/>
      <c r="AC59" s="8"/>
      <c r="AD59" s="8"/>
      <c r="AE59" s="8"/>
      <c r="AF59" s="8"/>
      <c r="AG59" s="8"/>
      <c r="AH59" s="8"/>
      <c r="AI59" s="8"/>
      <c r="AJ59" s="8"/>
      <c r="AK59" s="8"/>
      <c r="AL59" s="9"/>
      <c r="AM59" s="9"/>
      <c r="AN59" s="9"/>
      <c r="AO59" s="9"/>
      <c r="AP59" s="8"/>
      <c r="AQ59" s="8"/>
      <c r="AR59" s="8"/>
      <c r="AS59" s="8"/>
      <c r="AT59" s="8"/>
      <c r="AU59" s="8"/>
      <c r="AV59" s="8"/>
      <c r="AW59" s="8"/>
      <c r="AX59" s="8"/>
      <c r="AY59" s="8"/>
    </row>
    <row r="60" spans="1:51" s="75" customFormat="1" ht="6" customHeight="1" x14ac:dyDescent="0.2">
      <c r="A60" s="8"/>
      <c r="B60" s="201"/>
      <c r="C60" s="126"/>
      <c r="D60" s="127"/>
      <c r="E60" s="127"/>
      <c r="F60" s="127"/>
      <c r="G60" s="215"/>
      <c r="H60" s="215"/>
      <c r="I60" s="130"/>
      <c r="J60" s="130"/>
      <c r="K60" s="130"/>
      <c r="L60" s="130"/>
      <c r="M60" s="130"/>
      <c r="N60" s="130"/>
      <c r="O60" s="216"/>
      <c r="R60" s="8"/>
      <c r="S60" s="8"/>
      <c r="T60" s="8"/>
      <c r="U60" s="8"/>
      <c r="V60" s="10"/>
      <c r="W60" s="10"/>
      <c r="X60" s="8"/>
      <c r="Y60" s="8"/>
      <c r="Z60" s="8"/>
      <c r="AA60" s="8"/>
      <c r="AB60" s="8"/>
      <c r="AC60" s="8"/>
      <c r="AD60" s="8"/>
      <c r="AE60" s="8"/>
      <c r="AF60" s="8"/>
      <c r="AG60" s="8"/>
      <c r="AH60" s="8"/>
      <c r="AI60" s="8"/>
      <c r="AJ60" s="8"/>
      <c r="AK60" s="8"/>
      <c r="AL60" s="9"/>
      <c r="AM60" s="9"/>
      <c r="AN60" s="9"/>
      <c r="AO60" s="9"/>
      <c r="AP60" s="8"/>
      <c r="AQ60" s="8"/>
      <c r="AR60" s="8"/>
      <c r="AS60" s="8"/>
      <c r="AT60" s="8"/>
      <c r="AU60" s="8"/>
      <c r="AV60" s="8"/>
      <c r="AW60" s="8"/>
      <c r="AX60" s="8"/>
      <c r="AY60" s="8"/>
    </row>
    <row r="61" spans="1:51" s="75" customFormat="1" x14ac:dyDescent="0.2">
      <c r="A61" s="8"/>
      <c r="B61" s="201" t="s">
        <v>37</v>
      </c>
      <c r="C61" s="157">
        <v>43129</v>
      </c>
      <c r="D61" s="127"/>
      <c r="E61" s="127"/>
      <c r="F61" s="127"/>
      <c r="G61" s="215"/>
      <c r="H61" s="215"/>
      <c r="I61" s="130"/>
      <c r="J61" s="130"/>
      <c r="K61" s="130"/>
      <c r="L61" s="130"/>
      <c r="M61" s="130"/>
      <c r="N61" s="130"/>
      <c r="O61" s="216"/>
      <c r="R61" s="8"/>
      <c r="S61" s="8"/>
      <c r="T61" s="8"/>
      <c r="U61" s="8"/>
      <c r="V61" s="10"/>
      <c r="W61" s="10"/>
      <c r="X61" s="8"/>
      <c r="Y61" s="8"/>
      <c r="Z61" s="8"/>
      <c r="AA61" s="8"/>
      <c r="AB61" s="8"/>
      <c r="AC61" s="8"/>
      <c r="AD61" s="8"/>
      <c r="AE61" s="8"/>
      <c r="AF61" s="8"/>
      <c r="AG61" s="8"/>
      <c r="AH61" s="8"/>
      <c r="AI61" s="8"/>
      <c r="AJ61" s="8"/>
      <c r="AK61" s="8"/>
      <c r="AL61" s="9"/>
      <c r="AM61" s="9"/>
      <c r="AN61" s="9"/>
      <c r="AO61" s="9"/>
      <c r="AP61" s="8"/>
      <c r="AQ61" s="8"/>
      <c r="AR61" s="8"/>
      <c r="AS61" s="8"/>
      <c r="AT61" s="8"/>
      <c r="AU61" s="8"/>
      <c r="AV61" s="8"/>
      <c r="AW61" s="8"/>
      <c r="AX61" s="8"/>
      <c r="AY61" s="8"/>
    </row>
    <row r="62" spans="1:51" s="75" customFormat="1" ht="6" customHeight="1" x14ac:dyDescent="0.2">
      <c r="A62" s="8"/>
      <c r="B62" s="201"/>
      <c r="C62" s="126"/>
      <c r="D62" s="127"/>
      <c r="E62" s="127"/>
      <c r="F62" s="127"/>
      <c r="G62" s="215"/>
      <c r="H62" s="215"/>
      <c r="I62" s="130"/>
      <c r="J62" s="130"/>
      <c r="K62" s="130"/>
      <c r="L62" s="130"/>
      <c r="M62" s="130"/>
      <c r="N62" s="130"/>
      <c r="O62" s="216"/>
      <c r="R62" s="8"/>
      <c r="S62" s="8"/>
      <c r="T62" s="8"/>
      <c r="U62" s="8"/>
      <c r="V62" s="10"/>
      <c r="W62" s="10"/>
      <c r="X62" s="8"/>
      <c r="Y62" s="8"/>
      <c r="Z62" s="8"/>
      <c r="AA62" s="8"/>
      <c r="AB62" s="8"/>
      <c r="AC62" s="8"/>
      <c r="AD62" s="8"/>
      <c r="AE62" s="8"/>
      <c r="AF62" s="8"/>
      <c r="AG62" s="8"/>
      <c r="AH62" s="8"/>
      <c r="AI62" s="8"/>
      <c r="AJ62" s="8"/>
      <c r="AK62" s="8"/>
      <c r="AL62" s="9"/>
      <c r="AM62" s="9"/>
      <c r="AN62" s="9"/>
      <c r="AO62" s="9"/>
      <c r="AP62" s="8"/>
      <c r="AQ62" s="8"/>
      <c r="AR62" s="8"/>
      <c r="AS62" s="8"/>
      <c r="AT62" s="8"/>
      <c r="AU62" s="8"/>
      <c r="AV62" s="8"/>
      <c r="AW62" s="8"/>
      <c r="AX62" s="8"/>
      <c r="AY62" s="8"/>
    </row>
    <row r="63" spans="1:51" s="75" customFormat="1" x14ac:dyDescent="0.2">
      <c r="A63" s="8"/>
      <c r="B63" s="201" t="s">
        <v>31</v>
      </c>
      <c r="C63" s="126" t="s">
        <v>71</v>
      </c>
      <c r="D63" s="127"/>
      <c r="E63" s="127"/>
      <c r="F63" s="127"/>
      <c r="G63" s="215"/>
      <c r="H63" s="215"/>
      <c r="I63" s="130"/>
      <c r="J63" s="130"/>
      <c r="K63" s="130"/>
      <c r="L63" s="130"/>
      <c r="M63" s="130"/>
      <c r="N63" s="130"/>
      <c r="O63" s="216"/>
      <c r="R63" s="8"/>
      <c r="S63" s="8"/>
      <c r="T63" s="8"/>
      <c r="U63" s="8"/>
      <c r="V63" s="10"/>
      <c r="W63" s="10"/>
      <c r="X63" s="8"/>
      <c r="Y63" s="8"/>
      <c r="Z63" s="8"/>
      <c r="AA63" s="8"/>
      <c r="AB63" s="8"/>
      <c r="AC63" s="8"/>
      <c r="AD63" s="8"/>
      <c r="AE63" s="8"/>
      <c r="AF63" s="8"/>
      <c r="AG63" s="8"/>
      <c r="AH63" s="8"/>
      <c r="AI63" s="8"/>
      <c r="AJ63" s="8"/>
      <c r="AK63" s="8"/>
      <c r="AL63" s="9"/>
      <c r="AM63" s="9"/>
      <c r="AN63" s="9"/>
      <c r="AO63" s="9"/>
      <c r="AP63" s="8"/>
      <c r="AQ63" s="8"/>
      <c r="AR63" s="8"/>
      <c r="AS63" s="8"/>
      <c r="AT63" s="8"/>
      <c r="AU63" s="8"/>
      <c r="AV63" s="8"/>
      <c r="AW63" s="8"/>
      <c r="AX63" s="8"/>
      <c r="AY63" s="8"/>
    </row>
    <row r="64" spans="1:51" s="75" customFormat="1" ht="8.25" customHeight="1" x14ac:dyDescent="0.2">
      <c r="A64" s="8"/>
      <c r="B64" s="201"/>
      <c r="C64" s="126"/>
      <c r="D64" s="127"/>
      <c r="E64" s="127"/>
      <c r="F64" s="127"/>
      <c r="G64" s="215"/>
      <c r="H64" s="215"/>
      <c r="I64" s="130"/>
      <c r="J64" s="130"/>
      <c r="K64" s="130"/>
      <c r="L64" s="130"/>
      <c r="M64" s="130"/>
      <c r="N64" s="130"/>
      <c r="O64" s="216"/>
      <c r="R64" s="8"/>
      <c r="S64" s="8"/>
      <c r="T64" s="8"/>
      <c r="U64" s="8"/>
      <c r="V64" s="10"/>
      <c r="W64" s="10"/>
      <c r="X64" s="8"/>
      <c r="Y64" s="8"/>
      <c r="Z64" s="8"/>
      <c r="AA64" s="8"/>
      <c r="AB64" s="8"/>
      <c r="AC64" s="8"/>
      <c r="AD64" s="8"/>
      <c r="AE64" s="8"/>
      <c r="AF64" s="8"/>
      <c r="AG64" s="8"/>
      <c r="AH64" s="8"/>
      <c r="AI64" s="8"/>
      <c r="AJ64" s="8"/>
      <c r="AK64" s="8"/>
      <c r="AL64" s="9"/>
      <c r="AM64" s="9"/>
      <c r="AN64" s="9"/>
      <c r="AO64" s="9"/>
      <c r="AP64" s="8"/>
      <c r="AQ64" s="8"/>
      <c r="AR64" s="8"/>
      <c r="AS64" s="8"/>
      <c r="AT64" s="8"/>
      <c r="AU64" s="8"/>
      <c r="AV64" s="8"/>
      <c r="AW64" s="8"/>
      <c r="AX64" s="8"/>
      <c r="AY64" s="8"/>
    </row>
    <row r="65" spans="1:51" s="75" customFormat="1" x14ac:dyDescent="0.2">
      <c r="A65" s="8"/>
      <c r="B65" s="201" t="s">
        <v>32</v>
      </c>
      <c r="C65" s="129" t="s">
        <v>50</v>
      </c>
      <c r="D65" s="130"/>
      <c r="E65" s="130"/>
      <c r="F65" s="130"/>
      <c r="G65" s="215"/>
      <c r="H65" s="215"/>
      <c r="I65" s="130"/>
      <c r="J65" s="130"/>
      <c r="K65" s="130"/>
      <c r="L65" s="130"/>
      <c r="M65" s="130"/>
      <c r="N65" s="130"/>
      <c r="O65" s="216"/>
      <c r="R65" s="8"/>
      <c r="S65" s="8"/>
      <c r="T65" s="8"/>
      <c r="U65" s="8"/>
      <c r="V65" s="10"/>
      <c r="W65" s="10"/>
      <c r="X65" s="8"/>
      <c r="Y65" s="8"/>
      <c r="Z65" s="8"/>
      <c r="AA65" s="8"/>
      <c r="AB65" s="8"/>
      <c r="AC65" s="8"/>
      <c r="AD65" s="8"/>
      <c r="AE65" s="8"/>
      <c r="AF65" s="8"/>
      <c r="AG65" s="8"/>
      <c r="AH65" s="8"/>
      <c r="AI65" s="8"/>
      <c r="AJ65" s="8"/>
      <c r="AK65" s="8"/>
      <c r="AL65" s="9"/>
      <c r="AM65" s="9"/>
      <c r="AN65" s="9"/>
      <c r="AO65" s="9"/>
      <c r="AP65" s="8"/>
      <c r="AQ65" s="8"/>
      <c r="AR65" s="8"/>
      <c r="AS65" s="8"/>
      <c r="AT65" s="8"/>
      <c r="AU65" s="8"/>
      <c r="AV65" s="8"/>
      <c r="AW65" s="8"/>
      <c r="AX65" s="8"/>
      <c r="AY65" s="8"/>
    </row>
    <row r="66" spans="1:51" s="75" customFormat="1" ht="9" customHeight="1" x14ac:dyDescent="0.2">
      <c r="A66" s="8"/>
      <c r="B66" s="255"/>
      <c r="C66" s="255"/>
      <c r="D66" s="256"/>
      <c r="E66" s="256"/>
      <c r="F66" s="256"/>
      <c r="G66" s="257"/>
      <c r="H66" s="257"/>
      <c r="I66" s="256"/>
      <c r="J66" s="256"/>
      <c r="K66" s="256"/>
      <c r="L66" s="256"/>
      <c r="M66" s="256"/>
      <c r="N66" s="256"/>
      <c r="O66" s="258"/>
      <c r="R66" s="8"/>
      <c r="S66" s="8"/>
      <c r="T66" s="8"/>
      <c r="U66" s="8"/>
      <c r="V66" s="10"/>
      <c r="W66" s="10"/>
      <c r="X66" s="8"/>
      <c r="Y66" s="8"/>
      <c r="Z66" s="8"/>
      <c r="AA66" s="8"/>
      <c r="AB66" s="8"/>
      <c r="AC66" s="8"/>
      <c r="AD66" s="8"/>
      <c r="AE66" s="8"/>
      <c r="AF66" s="8"/>
      <c r="AG66" s="8"/>
      <c r="AH66" s="8"/>
      <c r="AI66" s="8"/>
      <c r="AJ66" s="8"/>
      <c r="AK66" s="8"/>
      <c r="AL66" s="9"/>
      <c r="AM66" s="9"/>
      <c r="AN66" s="9"/>
      <c r="AO66" s="9"/>
      <c r="AP66" s="8"/>
      <c r="AQ66" s="8"/>
      <c r="AR66" s="8"/>
      <c r="AS66" s="8"/>
      <c r="AT66" s="8"/>
      <c r="AU66" s="8"/>
      <c r="AV66" s="8"/>
      <c r="AW66" s="8"/>
      <c r="AX66" s="8"/>
      <c r="AY66" s="8"/>
    </row>
  </sheetData>
  <mergeCells count="7">
    <mergeCell ref="B56:B57"/>
    <mergeCell ref="C5:E5"/>
    <mergeCell ref="I5:K5"/>
    <mergeCell ref="B39:O39"/>
    <mergeCell ref="C43:O43"/>
    <mergeCell ref="B53:B54"/>
    <mergeCell ref="C54:O54"/>
  </mergeCells>
  <hyperlinks>
    <hyperlink ref="B3" location="rough_sleep_tnd_meta" display="View Metadata"/>
    <hyperlink ref="B2" location="Index!A1" display="Return to Index"/>
    <hyperlink ref="C54:O54" r:id="rId1" display="https://www.gov.uk/government/statistics/rough-sleeping-in-england-autumn-2017"/>
  </hyperlinks>
  <pageMargins left="0.75" right="0.75" top="0.59" bottom="0.46" header="0.5" footer="0.39"/>
  <pageSetup paperSize="9" scale="59" orientation="portrait" r:id="rId2"/>
  <headerFooter alignWithMargins="0"/>
  <colBreaks count="1" manualBreakCount="1">
    <brk id="37"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30</vt:i4>
      </vt:variant>
    </vt:vector>
  </HeadingPairs>
  <TitlesOfParts>
    <vt:vector size="62" baseType="lpstr">
      <vt:lpstr>Index</vt:lpstr>
      <vt:lpstr>Version control</vt:lpstr>
      <vt:lpstr>Priority Comparator</vt:lpstr>
      <vt:lpstr>Priority Trend</vt:lpstr>
      <vt:lpstr>Prevention Comparator</vt:lpstr>
      <vt:lpstr>Prevention Trend</vt:lpstr>
      <vt:lpstr>Statutory Comparator</vt:lpstr>
      <vt:lpstr>Rough Sleeping Comparator</vt:lpstr>
      <vt:lpstr>Rough Sleeping Trend</vt:lpstr>
      <vt:lpstr>Rough Sleeping Soton</vt:lpstr>
      <vt:lpstr>Deaths of homeless</vt:lpstr>
      <vt:lpstr>Homeless 16-24 Comparator</vt:lpstr>
      <vt:lpstr>Homelessness 16-24 Trend</vt:lpstr>
      <vt:lpstr>Reasons for homelessness</vt:lpstr>
      <vt:lpstr>Priority Need Group</vt:lpstr>
      <vt:lpstr>Age Profile</vt:lpstr>
      <vt:lpstr>Children in poverty </vt:lpstr>
      <vt:lpstr>House Price Comparator</vt:lpstr>
      <vt:lpstr>House Price Comparator Apr</vt:lpstr>
      <vt:lpstr>House Pirce Trend April</vt:lpstr>
      <vt:lpstr>Affordability Ratio</vt:lpstr>
      <vt:lpstr>Affordability Ratio Trend</vt:lpstr>
      <vt:lpstr>Household Tenure Status</vt:lpstr>
      <vt:lpstr>Rental prices</vt:lpstr>
      <vt:lpstr>LA FT pay R and WP</vt:lpstr>
      <vt:lpstr>GDHI per head</vt:lpstr>
      <vt:lpstr>GDHI per Head trend</vt:lpstr>
      <vt:lpstr>Housing Stock</vt:lpstr>
      <vt:lpstr>Subs poisoning admissions com</vt:lpstr>
      <vt:lpstr>Alcohol specific admissions com</vt:lpstr>
      <vt:lpstr>Safeguarding Children Comp</vt:lpstr>
      <vt:lpstr>Safeguarding Children Trend</vt:lpstr>
      <vt:lpstr>homelessD_meta</vt:lpstr>
      <vt:lpstr>'Affordability Ratio'!METADATA</vt:lpstr>
      <vt:lpstr>'Affordability Ratio Trend'!METADATA</vt:lpstr>
      <vt:lpstr>'Age Profile'!METADATA</vt:lpstr>
      <vt:lpstr>'Alcohol specific admissions com'!METADATA</vt:lpstr>
      <vt:lpstr>'Children in poverty '!METADATA</vt:lpstr>
      <vt:lpstr>'Deaths of homeless'!METADATA</vt:lpstr>
      <vt:lpstr>'Homeless 16-24 Comparator'!METADATA</vt:lpstr>
      <vt:lpstr>'House Price Comparator'!METADATA</vt:lpstr>
      <vt:lpstr>'House Price Comparator Apr'!METADATA</vt:lpstr>
      <vt:lpstr>'Household Tenure Status'!METADATA</vt:lpstr>
      <vt:lpstr>'Prevention Comparator'!METADATA</vt:lpstr>
      <vt:lpstr>'Priority Comparator'!METADATA</vt:lpstr>
      <vt:lpstr>'Priority Need Group'!METADATA</vt:lpstr>
      <vt:lpstr>'Reasons for homelessness'!METADATA</vt:lpstr>
      <vt:lpstr>'Rental prices'!METADATA</vt:lpstr>
      <vt:lpstr>'Rough Sleeping Comparator'!METADATA</vt:lpstr>
      <vt:lpstr>'Safeguarding Children Comp'!METADATA</vt:lpstr>
      <vt:lpstr>'Statutory Comparator'!METADATA</vt:lpstr>
      <vt:lpstr>'Subs poisoning admissions com'!METADATA</vt:lpstr>
      <vt:lpstr>Prevent_trend_meta</vt:lpstr>
      <vt:lpstr>Prevention_LA_meta</vt:lpstr>
      <vt:lpstr>Priortiy_tnd_meta</vt:lpstr>
      <vt:lpstr>rate_per</vt:lpstr>
      <vt:lpstr>'LA FT pay R and WP'!RLA_gross_pay_meta</vt:lpstr>
      <vt:lpstr>Rough_sleep_Soton_meta</vt:lpstr>
      <vt:lpstr>'Housing Stock'!rough_sleep_tnd_meta</vt:lpstr>
      <vt:lpstr>rough_sleep_tnd_meta</vt:lpstr>
      <vt:lpstr>Safeg_trend_meta</vt:lpstr>
      <vt:lpstr>stat_homeless_Meta</vt:lpstr>
    </vt:vector>
  </TitlesOfParts>
  <Company>SCC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Homelessness review</dc:title>
  <dc:creator>Southampton City Council</dc:creator>
  <cp:keywords>Homelessness; rough sleeping; </cp:keywords>
  <cp:lastModifiedBy>Mead, Vanella</cp:lastModifiedBy>
  <cp:lastPrinted>2018-02-07T15:49:26Z</cp:lastPrinted>
  <dcterms:created xsi:type="dcterms:W3CDTF">2015-08-21T13:13:33Z</dcterms:created>
  <dcterms:modified xsi:type="dcterms:W3CDTF">2019-06-18T11:51:42Z</dcterms:modified>
  <cp:category>Economy</cp:category>
</cp:coreProperties>
</file>